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095" windowHeight="7710" activeTab="3"/>
  </bookViews>
  <sheets>
    <sheet name="地区別人口 R6.1.1 " sheetId="5" r:id="rId1"/>
    <sheet name="地区別人口 R6.4.1" sheetId="6" r:id="rId2"/>
    <sheet name="地区別人口 R6.7.1" sheetId="7" r:id="rId3"/>
    <sheet name="地区別人口 R6.10.1" sheetId="8" r:id="rId4"/>
  </sheets>
  <definedNames>
    <definedName name="_xlnm.Print_Titles" localSheetId="0">'地区別人口 R6.1.1 '!$2:$2</definedName>
    <definedName name="_xlnm.Print_Titles" localSheetId="3">'地区別人口 R6.10.1'!$2:$2</definedName>
    <definedName name="_xlnm.Print_Titles" localSheetId="1">'地区別人口 R6.4.1'!$2:$2</definedName>
    <definedName name="_xlnm.Print_Titles" localSheetId="2">'地区別人口 R6.7.1'!$2:$2</definedName>
  </definedNames>
  <calcPr calcId="145621"/>
</workbook>
</file>

<file path=xl/calcChain.xml><?xml version="1.0" encoding="utf-8"?>
<calcChain xmlns="http://schemas.openxmlformats.org/spreadsheetml/2006/main">
  <c r="J43" i="7" l="1"/>
  <c r="K43" i="8" l="1"/>
  <c r="J43" i="8"/>
  <c r="I43" i="8"/>
  <c r="W13" i="8"/>
  <c r="V13" i="8"/>
  <c r="U13" i="8"/>
  <c r="K43" i="7"/>
  <c r="I43" i="7"/>
  <c r="W13" i="7"/>
  <c r="V13" i="7"/>
  <c r="U13" i="7"/>
  <c r="K43" i="6"/>
  <c r="J43" i="6"/>
  <c r="I43" i="6"/>
  <c r="W13" i="6"/>
  <c r="V13" i="6"/>
  <c r="U13" i="6"/>
  <c r="K43" i="5"/>
  <c r="J43" i="5"/>
  <c r="I43" i="5"/>
  <c r="W13" i="5"/>
  <c r="V13" i="5"/>
  <c r="U13" i="5"/>
  <c r="U16" i="5" l="1"/>
  <c r="W16" i="5"/>
  <c r="T13" i="5"/>
  <c r="H43" i="5"/>
  <c r="V16" i="5"/>
  <c r="H43" i="8"/>
  <c r="U16" i="8"/>
  <c r="W16" i="8"/>
  <c r="V16" i="8"/>
  <c r="V16" i="7"/>
  <c r="W16" i="7"/>
  <c r="U16" i="7"/>
  <c r="T13" i="8"/>
  <c r="H43" i="7"/>
  <c r="T13" i="7"/>
  <c r="T13" i="6"/>
  <c r="W16" i="6"/>
  <c r="V16" i="6"/>
  <c r="U16" i="6"/>
  <c r="H43" i="6"/>
  <c r="T16" i="5" l="1"/>
  <c r="T16" i="8"/>
  <c r="T16" i="7"/>
  <c r="T16" i="6"/>
</calcChain>
</file>

<file path=xl/sharedStrings.xml><?xml version="1.0" encoding="utf-8"?>
<sst xmlns="http://schemas.openxmlformats.org/spreadsheetml/2006/main" count="624" uniqueCount="144">
  <si>
    <t>上高井</t>
  </si>
  <si>
    <t>和田</t>
  </si>
  <si>
    <t>井野</t>
  </si>
  <si>
    <t>新川</t>
  </si>
  <si>
    <t>ゆめみ野五丁目</t>
    <rPh sb="3" eb="4">
      <t>ノ</t>
    </rPh>
    <rPh sb="4" eb="5">
      <t>５</t>
    </rPh>
    <rPh sb="5" eb="7">
      <t>チョウメ</t>
    </rPh>
    <phoneticPr fontId="9"/>
  </si>
  <si>
    <t>双葉一丁目</t>
  </si>
  <si>
    <t>山王</t>
  </si>
  <si>
    <t>井野一丁目</t>
  </si>
  <si>
    <t>小堀</t>
  </si>
  <si>
    <t>野々井</t>
  </si>
  <si>
    <t>桜が丘二丁目</t>
  </si>
  <si>
    <t>上萱場</t>
  </si>
  <si>
    <t>東六丁目</t>
  </si>
  <si>
    <t>新町二丁目</t>
  </si>
  <si>
    <t>東二丁目</t>
  </si>
  <si>
    <t>光風台一丁目</t>
  </si>
  <si>
    <t>【地区別人口】</t>
    <rPh sb="1" eb="3">
      <t>チク</t>
    </rPh>
    <rPh sb="3" eb="4">
      <t>ベツ</t>
    </rPh>
    <rPh sb="4" eb="6">
      <t>ジンコウ</t>
    </rPh>
    <phoneticPr fontId="10"/>
  </si>
  <si>
    <t>東一丁目</t>
  </si>
  <si>
    <t>台宿一丁目</t>
  </si>
  <si>
    <t>井野台五丁目</t>
  </si>
  <si>
    <t>光風台三丁目</t>
  </si>
  <si>
    <t>中内</t>
  </si>
  <si>
    <t>（藤代地区計）</t>
    <rPh sb="1" eb="3">
      <t>フジシロ</t>
    </rPh>
    <rPh sb="3" eb="5">
      <t>チク</t>
    </rPh>
    <rPh sb="5" eb="6">
      <t>ケイ</t>
    </rPh>
    <phoneticPr fontId="9"/>
  </si>
  <si>
    <t>押切</t>
  </si>
  <si>
    <t>藤代南一丁目</t>
  </si>
  <si>
    <t>高須</t>
  </si>
  <si>
    <t>下萱場</t>
  </si>
  <si>
    <t>合計</t>
  </si>
  <si>
    <t>白山八丁目</t>
  </si>
  <si>
    <t>桜が丘一丁目</t>
  </si>
  <si>
    <t>小文間</t>
  </si>
  <si>
    <t>藤代南三丁目</t>
  </si>
  <si>
    <t>現在</t>
    <rPh sb="0" eb="2">
      <t>ゲンザイ</t>
    </rPh>
    <phoneticPr fontId="9"/>
  </si>
  <si>
    <t>人口</t>
    <rPh sb="0" eb="2">
      <t>ジンコウ</t>
    </rPh>
    <phoneticPr fontId="9"/>
  </si>
  <si>
    <t>東五丁目</t>
  </si>
  <si>
    <t>紫水三丁目</t>
  </si>
  <si>
    <t>新取手五丁目</t>
  </si>
  <si>
    <t>中田</t>
  </si>
  <si>
    <t>取手三丁目</t>
  </si>
  <si>
    <t>戸頭</t>
  </si>
  <si>
    <t>本郷一丁目</t>
  </si>
  <si>
    <t>配松</t>
  </si>
  <si>
    <t>本郷四丁目</t>
  </si>
  <si>
    <t>白山二丁目</t>
  </si>
  <si>
    <t>米田</t>
  </si>
  <si>
    <t>戸頭一丁目</t>
  </si>
  <si>
    <t>駒場一丁目</t>
  </si>
  <si>
    <t>神浦</t>
  </si>
  <si>
    <t>戸頭九丁目</t>
  </si>
  <si>
    <t>戸頭七丁目</t>
  </si>
  <si>
    <t>青柳</t>
  </si>
  <si>
    <t>新取手二丁目</t>
  </si>
  <si>
    <t>西一丁目</t>
  </si>
  <si>
    <t>東四丁目</t>
  </si>
  <si>
    <t>市之代</t>
  </si>
  <si>
    <t>藤代南二丁目</t>
  </si>
  <si>
    <t>町丁字名</t>
  </si>
  <si>
    <t>取手</t>
  </si>
  <si>
    <t>戸頭三丁目</t>
  </si>
  <si>
    <t>桜が丘三丁目</t>
  </si>
  <si>
    <t>井野台三丁目</t>
  </si>
  <si>
    <t>井野台二丁目</t>
  </si>
  <si>
    <t>東三丁目</t>
  </si>
  <si>
    <t>神住</t>
  </si>
  <si>
    <t>取手一丁目</t>
  </si>
  <si>
    <t>米ノ井</t>
  </si>
  <si>
    <t>紫水二丁目</t>
  </si>
  <si>
    <t>吉田</t>
  </si>
  <si>
    <t>小泉</t>
  </si>
  <si>
    <t>中央町</t>
  </si>
  <si>
    <t>桜が丘四丁目</t>
  </si>
  <si>
    <t>新町六丁目</t>
  </si>
  <si>
    <t>下高井</t>
  </si>
  <si>
    <t>台宿二丁目</t>
  </si>
  <si>
    <t>大留</t>
  </si>
  <si>
    <t>長兵衛新田</t>
  </si>
  <si>
    <t>白山六丁目</t>
  </si>
  <si>
    <t>双葉二丁目</t>
  </si>
  <si>
    <t>井野団地</t>
  </si>
  <si>
    <t>新町四丁目</t>
  </si>
  <si>
    <t>椚木</t>
  </si>
  <si>
    <t>戸頭五丁目</t>
  </si>
  <si>
    <t>戸頭八丁目</t>
  </si>
  <si>
    <t>渋沼</t>
  </si>
  <si>
    <t>清水</t>
  </si>
  <si>
    <t>戸頭四丁目</t>
  </si>
  <si>
    <t>駒場三丁目</t>
  </si>
  <si>
    <t>白山一丁目</t>
  </si>
  <si>
    <t>貝塚</t>
  </si>
  <si>
    <t>女</t>
  </si>
  <si>
    <t>桑原</t>
  </si>
  <si>
    <t>台宿</t>
  </si>
  <si>
    <t>萱場</t>
  </si>
  <si>
    <t>（取手地区　計）</t>
    <rPh sb="1" eb="3">
      <t>トリデ</t>
    </rPh>
    <rPh sb="3" eb="5">
      <t>チク</t>
    </rPh>
    <rPh sb="6" eb="7">
      <t>ケイ</t>
    </rPh>
    <phoneticPr fontId="9"/>
  </si>
  <si>
    <t>新町一丁目</t>
  </si>
  <si>
    <t>岡</t>
  </si>
  <si>
    <t>紫水一丁目</t>
  </si>
  <si>
    <t>本郷二丁目</t>
  </si>
  <si>
    <t>取手二丁目</t>
  </si>
  <si>
    <t>平野</t>
  </si>
  <si>
    <t>光風台二丁目</t>
  </si>
  <si>
    <t>白山四丁目</t>
  </si>
  <si>
    <t>井野二丁目</t>
  </si>
  <si>
    <t>本郷三丁目</t>
  </si>
  <si>
    <t>青柳一丁目</t>
  </si>
  <si>
    <t>大曲</t>
  </si>
  <si>
    <t>小浮気</t>
  </si>
  <si>
    <t>本郷五丁目</t>
  </si>
  <si>
    <t>世帯数</t>
    <rPh sb="0" eb="3">
      <t>セタイスウ</t>
    </rPh>
    <phoneticPr fontId="9"/>
  </si>
  <si>
    <t>西二丁目</t>
  </si>
  <si>
    <t>井野三丁目</t>
  </si>
  <si>
    <t>谷中</t>
  </si>
  <si>
    <t>浜田</t>
  </si>
  <si>
    <t>ゆめみ野一丁目</t>
    <rPh sb="3" eb="4">
      <t>ノ</t>
    </rPh>
    <rPh sb="4" eb="5">
      <t>イチ</t>
    </rPh>
    <rPh sb="5" eb="7">
      <t>チョウメ</t>
    </rPh>
    <phoneticPr fontId="9"/>
  </si>
  <si>
    <t>新町三丁目</t>
  </si>
  <si>
    <t>片町</t>
  </si>
  <si>
    <t>戸頭六丁目</t>
  </si>
  <si>
    <t>新取手一丁目</t>
  </si>
  <si>
    <t>ゆめみ野四丁目</t>
    <rPh sb="3" eb="4">
      <t>ノ</t>
    </rPh>
    <rPh sb="4" eb="5">
      <t>４</t>
    </rPh>
    <rPh sb="5" eb="7">
      <t>チョウメ</t>
    </rPh>
    <phoneticPr fontId="9"/>
  </si>
  <si>
    <t>ゆめみ野二丁目</t>
    <rPh sb="3" eb="4">
      <t>ノ</t>
    </rPh>
    <rPh sb="4" eb="5">
      <t>２</t>
    </rPh>
    <rPh sb="5" eb="7">
      <t>チョウメ</t>
    </rPh>
    <phoneticPr fontId="9"/>
  </si>
  <si>
    <t>白山七丁目</t>
  </si>
  <si>
    <t>宮和田</t>
  </si>
  <si>
    <t>戸頭二丁目</t>
  </si>
  <si>
    <t>ゆめみ野三丁目</t>
    <rPh sb="3" eb="4">
      <t>ノ</t>
    </rPh>
    <rPh sb="4" eb="5">
      <t>３</t>
    </rPh>
    <rPh sb="5" eb="7">
      <t>チョウメ</t>
    </rPh>
    <phoneticPr fontId="9"/>
  </si>
  <si>
    <t>中原町</t>
  </si>
  <si>
    <t>白山五丁目</t>
  </si>
  <si>
    <t>毛有</t>
  </si>
  <si>
    <t>双葉三丁目</t>
  </si>
  <si>
    <t>白山三丁目</t>
  </si>
  <si>
    <t>新取手四丁目</t>
  </si>
  <si>
    <t>駒場四丁目</t>
  </si>
  <si>
    <t>井野台一丁目</t>
  </si>
  <si>
    <t>駒場二丁目</t>
  </si>
  <si>
    <t>稲</t>
  </si>
  <si>
    <t>藤代</t>
  </si>
  <si>
    <t>新町五丁目</t>
  </si>
  <si>
    <t>新取手三丁目</t>
  </si>
  <si>
    <t>井野台四丁目</t>
  </si>
  <si>
    <t>男</t>
  </si>
  <si>
    <t>寺田</t>
  </si>
  <si>
    <t>R6.1.1</t>
    <phoneticPr fontId="1"/>
  </si>
  <si>
    <t>R6.4.1</t>
    <phoneticPr fontId="1"/>
  </si>
  <si>
    <t>R6.7.1</t>
    <phoneticPr fontId="1"/>
  </si>
  <si>
    <t>R6.10.1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</si>
</sst>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4"/>
      <name val="ＭＳ Ｐ明朝"/>
      <family val="1"/>
      <charset val="128"/>
    </font>
    <font>
      <sz val="14"/>
      <name val="Century"/>
      <family val="1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3" fillId="0" borderId="0" xfId="1" applyFont="1" applyFill="1" applyAlignment="1"/>
    <xf numFmtId="38" fontId="2" fillId="0" borderId="0" xfId="1" applyFont="1" applyFill="1" applyBorder="1">
      <alignment vertical="center"/>
    </xf>
    <xf numFmtId="38" fontId="2" fillId="0" borderId="2" xfId="1" applyFont="1" applyFill="1" applyBorder="1" applyAlignment="1">
      <alignment shrinkToFit="1"/>
    </xf>
    <xf numFmtId="38" fontId="2" fillId="0" borderId="3" xfId="1" applyFont="1" applyFill="1" applyBorder="1">
      <alignment vertical="center"/>
    </xf>
    <xf numFmtId="38" fontId="2" fillId="0" borderId="3" xfId="1" applyFont="1" applyFill="1" applyBorder="1" applyAlignment="1">
      <alignment horizontal="center"/>
    </xf>
    <xf numFmtId="3" fontId="2" fillId="0" borderId="3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176" fontId="2" fillId="2" borderId="1" xfId="1" applyNumberFormat="1" applyFont="1" applyFill="1" applyBorder="1" applyAlignment="1"/>
    <xf numFmtId="176" fontId="7" fillId="0" borderId="1" xfId="1" applyNumberFormat="1" applyFont="1" applyFill="1" applyBorder="1" applyAlignment="1"/>
    <xf numFmtId="38" fontId="2" fillId="3" borderId="3" xfId="1" applyFont="1" applyFill="1" applyBorder="1" applyAlignment="1">
      <alignment horizontal="center" shrinkToFit="1"/>
    </xf>
    <xf numFmtId="38" fontId="2" fillId="3" borderId="3" xfId="1" applyFont="1" applyFill="1" applyBorder="1">
      <alignment vertical="center"/>
    </xf>
    <xf numFmtId="38" fontId="2" fillId="0" borderId="0" xfId="1" applyFont="1" applyFill="1" applyAlignment="1"/>
    <xf numFmtId="38" fontId="2" fillId="0" borderId="0" xfId="1" applyFont="1" applyFill="1" applyBorder="1" applyAlignment="1">
      <alignment horizontal="center" shrinkToFit="1"/>
    </xf>
    <xf numFmtId="38" fontId="7" fillId="0" borderId="0" xfId="1" applyFont="1" applyFill="1" applyAlignment="1"/>
    <xf numFmtId="38" fontId="8" fillId="0" borderId="3" xfId="1" applyFont="1" applyFill="1" applyBorder="1">
      <alignment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2" fillId="3" borderId="2" xfId="1" applyFont="1" applyFill="1" applyBorder="1">
      <alignment vertical="center"/>
    </xf>
    <xf numFmtId="38" fontId="3" fillId="0" borderId="0" xfId="1" applyFont="1" applyFill="1" applyAlignment="1">
      <alignment shrinkToFit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>
      <alignment vertical="center"/>
    </xf>
    <xf numFmtId="38" fontId="2" fillId="0" borderId="8" xfId="1" applyFont="1" applyFill="1" applyBorder="1">
      <alignment vertical="center"/>
    </xf>
    <xf numFmtId="176" fontId="3" fillId="2" borderId="1" xfId="1" quotePrefix="1" applyNumberFormat="1" applyFont="1" applyFill="1" applyBorder="1" applyAlignment="1">
      <alignment horizontal="right"/>
    </xf>
    <xf numFmtId="38" fontId="2" fillId="3" borderId="9" xfId="1" applyFont="1" applyFill="1" applyBorder="1">
      <alignment vertical="center"/>
    </xf>
    <xf numFmtId="38" fontId="4" fillId="0" borderId="1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5" t="s">
        <v>140</v>
      </c>
      <c r="D1" s="9" t="s">
        <v>32</v>
      </c>
      <c r="E1" s="10"/>
      <c r="F1" s="13"/>
      <c r="G1" s="15"/>
      <c r="M1" s="21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1" t="s">
        <v>108</v>
      </c>
      <c r="F2" s="14"/>
      <c r="G2" s="4" t="s">
        <v>56</v>
      </c>
      <c r="H2" s="6" t="s">
        <v>33</v>
      </c>
      <c r="I2" s="6" t="s">
        <v>138</v>
      </c>
      <c r="J2" s="6" t="s">
        <v>89</v>
      </c>
      <c r="K2" s="11" t="s">
        <v>108</v>
      </c>
      <c r="L2" s="14"/>
      <c r="M2" s="4" t="s">
        <v>56</v>
      </c>
      <c r="N2" s="6" t="s">
        <v>33</v>
      </c>
      <c r="O2" s="6" t="s">
        <v>138</v>
      </c>
      <c r="P2" s="6" t="s">
        <v>89</v>
      </c>
      <c r="Q2" s="11" t="s">
        <v>108</v>
      </c>
      <c r="R2" s="14"/>
      <c r="S2" s="4" t="s">
        <v>56</v>
      </c>
      <c r="T2" s="6" t="s">
        <v>33</v>
      </c>
      <c r="U2" s="6" t="s">
        <v>138</v>
      </c>
      <c r="V2" s="6" t="s">
        <v>89</v>
      </c>
      <c r="W2" s="11" t="s">
        <v>108</v>
      </c>
    </row>
    <row r="3" spans="1:23" ht="19.5" customHeight="1" x14ac:dyDescent="0.15">
      <c r="A3" s="5" t="s">
        <v>87</v>
      </c>
      <c r="B3" s="7">
        <v>621</v>
      </c>
      <c r="C3" s="5">
        <v>304</v>
      </c>
      <c r="D3" s="5">
        <v>317</v>
      </c>
      <c r="E3" s="12">
        <v>332</v>
      </c>
      <c r="G3" s="5" t="s">
        <v>52</v>
      </c>
      <c r="H3" s="5">
        <v>1513</v>
      </c>
      <c r="I3" s="5">
        <v>722</v>
      </c>
      <c r="J3" s="5">
        <v>791</v>
      </c>
      <c r="K3" s="12">
        <v>773</v>
      </c>
      <c r="M3" s="5" t="s">
        <v>81</v>
      </c>
      <c r="N3" s="5">
        <v>24</v>
      </c>
      <c r="O3" s="5">
        <v>13</v>
      </c>
      <c r="P3" s="5">
        <v>11</v>
      </c>
      <c r="Q3" s="12">
        <v>16</v>
      </c>
      <c r="S3" s="5" t="s">
        <v>29</v>
      </c>
      <c r="T3" s="5">
        <v>1213</v>
      </c>
      <c r="U3" s="5">
        <v>620</v>
      </c>
      <c r="V3" s="5">
        <v>593</v>
      </c>
      <c r="W3" s="12">
        <v>457</v>
      </c>
    </row>
    <row r="4" spans="1:23" ht="19.5" customHeight="1" x14ac:dyDescent="0.15">
      <c r="A4" s="5" t="s">
        <v>43</v>
      </c>
      <c r="B4" s="7">
        <v>852</v>
      </c>
      <c r="C4" s="5">
        <v>426</v>
      </c>
      <c r="D4" s="5">
        <v>426</v>
      </c>
      <c r="E4" s="12">
        <v>435</v>
      </c>
      <c r="G4" s="5" t="s">
        <v>109</v>
      </c>
      <c r="H4" s="5">
        <v>1535</v>
      </c>
      <c r="I4" s="5">
        <v>742</v>
      </c>
      <c r="J4" s="5">
        <v>793</v>
      </c>
      <c r="K4" s="12">
        <v>777</v>
      </c>
      <c r="M4" s="5" t="s">
        <v>116</v>
      </c>
      <c r="N4" s="5">
        <v>1661</v>
      </c>
      <c r="O4" s="5">
        <v>777</v>
      </c>
      <c r="P4" s="5">
        <v>884</v>
      </c>
      <c r="Q4" s="12">
        <v>965</v>
      </c>
      <c r="S4" s="5" t="s">
        <v>10</v>
      </c>
      <c r="T4" s="5">
        <v>905</v>
      </c>
      <c r="U4" s="5">
        <v>443</v>
      </c>
      <c r="V4" s="5">
        <v>462</v>
      </c>
      <c r="W4" s="12">
        <v>414</v>
      </c>
    </row>
    <row r="5" spans="1:23" ht="19.5" customHeight="1" x14ac:dyDescent="0.15">
      <c r="A5" s="5" t="s">
        <v>128</v>
      </c>
      <c r="B5" s="7">
        <v>258</v>
      </c>
      <c r="C5" s="5">
        <v>122</v>
      </c>
      <c r="D5" s="5">
        <v>136</v>
      </c>
      <c r="E5" s="12">
        <v>154</v>
      </c>
      <c r="G5" s="5" t="s">
        <v>40</v>
      </c>
      <c r="H5" s="5">
        <v>944</v>
      </c>
      <c r="I5" s="5">
        <v>472</v>
      </c>
      <c r="J5" s="5">
        <v>472</v>
      </c>
      <c r="K5" s="12">
        <v>441</v>
      </c>
      <c r="M5" s="5" t="s">
        <v>49</v>
      </c>
      <c r="N5" s="5">
        <v>977</v>
      </c>
      <c r="O5" s="5">
        <v>503</v>
      </c>
      <c r="P5" s="5">
        <v>474</v>
      </c>
      <c r="Q5" s="12">
        <v>559</v>
      </c>
      <c r="S5" s="5" t="s">
        <v>59</v>
      </c>
      <c r="T5" s="5">
        <v>1146</v>
      </c>
      <c r="U5" s="5">
        <v>562</v>
      </c>
      <c r="V5" s="5">
        <v>584</v>
      </c>
      <c r="W5" s="12">
        <v>440</v>
      </c>
    </row>
    <row r="6" spans="1:23" ht="19.5" customHeight="1" x14ac:dyDescent="0.15">
      <c r="A6" s="5" t="s">
        <v>101</v>
      </c>
      <c r="B6" s="7">
        <v>298</v>
      </c>
      <c r="C6" s="5">
        <v>154</v>
      </c>
      <c r="D6" s="5">
        <v>144</v>
      </c>
      <c r="E6" s="12">
        <v>177</v>
      </c>
      <c r="G6" s="5" t="s">
        <v>97</v>
      </c>
      <c r="H6" s="5">
        <v>426</v>
      </c>
      <c r="I6" s="5">
        <v>199</v>
      </c>
      <c r="J6" s="5">
        <v>227</v>
      </c>
      <c r="K6" s="12">
        <v>191</v>
      </c>
      <c r="M6" s="5" t="s">
        <v>82</v>
      </c>
      <c r="N6" s="5">
        <v>593</v>
      </c>
      <c r="O6" s="5">
        <v>291</v>
      </c>
      <c r="P6" s="5">
        <v>302</v>
      </c>
      <c r="Q6" s="12">
        <v>282</v>
      </c>
      <c r="S6" s="5" t="s">
        <v>70</v>
      </c>
      <c r="T6" s="5">
        <v>1623</v>
      </c>
      <c r="U6" s="5">
        <v>795</v>
      </c>
      <c r="V6" s="5">
        <v>828</v>
      </c>
      <c r="W6" s="12">
        <v>646</v>
      </c>
    </row>
    <row r="7" spans="1:23" ht="19.5" customHeight="1" x14ac:dyDescent="0.15">
      <c r="A7" s="5" t="s">
        <v>125</v>
      </c>
      <c r="B7" s="7">
        <v>1095</v>
      </c>
      <c r="C7" s="5">
        <v>541</v>
      </c>
      <c r="D7" s="5">
        <v>554</v>
      </c>
      <c r="E7" s="12">
        <v>528</v>
      </c>
      <c r="G7" s="5" t="s">
        <v>103</v>
      </c>
      <c r="H7" s="5">
        <v>343</v>
      </c>
      <c r="I7" s="5">
        <v>169</v>
      </c>
      <c r="J7" s="5">
        <v>174</v>
      </c>
      <c r="K7" s="12">
        <v>144</v>
      </c>
      <c r="M7" s="19" t="s">
        <v>48</v>
      </c>
      <c r="N7" s="5">
        <v>826</v>
      </c>
      <c r="O7" s="5">
        <v>401</v>
      </c>
      <c r="P7" s="5">
        <v>425</v>
      </c>
      <c r="Q7" s="12">
        <v>397</v>
      </c>
      <c r="S7" s="5" t="s">
        <v>24</v>
      </c>
      <c r="T7" s="5">
        <v>721</v>
      </c>
      <c r="U7" s="5">
        <v>346</v>
      </c>
      <c r="V7" s="5">
        <v>375</v>
      </c>
      <c r="W7" s="12">
        <v>298</v>
      </c>
    </row>
    <row r="8" spans="1:23" ht="19.5" customHeight="1" x14ac:dyDescent="0.15">
      <c r="A8" s="5" t="s">
        <v>76</v>
      </c>
      <c r="B8" s="7">
        <v>635</v>
      </c>
      <c r="C8" s="5">
        <v>341</v>
      </c>
      <c r="D8" s="5">
        <v>294</v>
      </c>
      <c r="E8" s="12">
        <v>345</v>
      </c>
      <c r="G8" s="5" t="s">
        <v>42</v>
      </c>
      <c r="H8" s="5">
        <v>586</v>
      </c>
      <c r="I8" s="5">
        <v>295</v>
      </c>
      <c r="J8" s="5">
        <v>291</v>
      </c>
      <c r="K8" s="12">
        <v>275</v>
      </c>
      <c r="M8" s="5" t="s">
        <v>95</v>
      </c>
      <c r="N8" s="5">
        <v>310</v>
      </c>
      <c r="O8" s="5">
        <v>142</v>
      </c>
      <c r="P8" s="5">
        <v>168</v>
      </c>
      <c r="Q8" s="12">
        <v>148</v>
      </c>
      <c r="S8" s="5" t="s">
        <v>55</v>
      </c>
      <c r="T8" s="5">
        <v>465</v>
      </c>
      <c r="U8" s="5">
        <v>227</v>
      </c>
      <c r="V8" s="5">
        <v>238</v>
      </c>
      <c r="W8" s="12">
        <v>188</v>
      </c>
    </row>
    <row r="9" spans="1:23" ht="19.5" customHeight="1" x14ac:dyDescent="0.15">
      <c r="A9" s="5" t="s">
        <v>120</v>
      </c>
      <c r="B9" s="7">
        <v>291</v>
      </c>
      <c r="C9" s="5">
        <v>157</v>
      </c>
      <c r="D9" s="5">
        <v>134</v>
      </c>
      <c r="E9" s="12">
        <v>141</v>
      </c>
      <c r="G9" s="5" t="s">
        <v>107</v>
      </c>
      <c r="H9" s="5">
        <v>467</v>
      </c>
      <c r="I9" s="5">
        <v>238</v>
      </c>
      <c r="J9" s="5">
        <v>229</v>
      </c>
      <c r="K9" s="12">
        <v>253</v>
      </c>
      <c r="M9" s="5" t="s">
        <v>1</v>
      </c>
      <c r="N9" s="5">
        <v>371</v>
      </c>
      <c r="O9" s="5">
        <v>177</v>
      </c>
      <c r="P9" s="5">
        <v>194</v>
      </c>
      <c r="Q9" s="12">
        <v>173</v>
      </c>
      <c r="S9" s="5" t="s">
        <v>31</v>
      </c>
      <c r="T9" s="5">
        <v>642</v>
      </c>
      <c r="U9" s="5">
        <v>318</v>
      </c>
      <c r="V9" s="5">
        <v>324</v>
      </c>
      <c r="W9" s="12">
        <v>223</v>
      </c>
    </row>
    <row r="10" spans="1:23" ht="19.5" customHeight="1" x14ac:dyDescent="0.15">
      <c r="A10" s="5" t="s">
        <v>28</v>
      </c>
      <c r="B10" s="7">
        <v>533</v>
      </c>
      <c r="C10" s="5">
        <v>268</v>
      </c>
      <c r="D10" s="5">
        <v>265</v>
      </c>
      <c r="E10" s="12">
        <v>249</v>
      </c>
      <c r="G10" s="5" t="s">
        <v>124</v>
      </c>
      <c r="H10" s="5">
        <v>322</v>
      </c>
      <c r="I10" s="5">
        <v>157</v>
      </c>
      <c r="J10" s="5">
        <v>165</v>
      </c>
      <c r="K10" s="12">
        <v>186</v>
      </c>
      <c r="M10" s="5" t="s">
        <v>6</v>
      </c>
      <c r="N10" s="5">
        <v>692</v>
      </c>
      <c r="O10" s="5">
        <v>329</v>
      </c>
      <c r="P10" s="5">
        <v>363</v>
      </c>
      <c r="Q10" s="12">
        <v>309</v>
      </c>
      <c r="S10" s="5" t="s">
        <v>96</v>
      </c>
      <c r="T10" s="5">
        <v>563</v>
      </c>
      <c r="U10" s="5">
        <v>294</v>
      </c>
      <c r="V10" s="5">
        <v>269</v>
      </c>
      <c r="W10" s="12">
        <v>194</v>
      </c>
    </row>
    <row r="11" spans="1:23" ht="19.5" customHeight="1" x14ac:dyDescent="0.15">
      <c r="A11" s="5" t="s">
        <v>94</v>
      </c>
      <c r="B11" s="7">
        <v>433</v>
      </c>
      <c r="C11" s="5">
        <v>219</v>
      </c>
      <c r="D11" s="5">
        <v>214</v>
      </c>
      <c r="E11" s="12">
        <v>228</v>
      </c>
      <c r="G11" s="5" t="s">
        <v>46</v>
      </c>
      <c r="H11" s="5">
        <v>929</v>
      </c>
      <c r="I11" s="5">
        <v>459</v>
      </c>
      <c r="J11" s="5">
        <v>470</v>
      </c>
      <c r="K11" s="12">
        <v>455</v>
      </c>
      <c r="M11" s="5" t="s">
        <v>41</v>
      </c>
      <c r="N11" s="5">
        <v>154</v>
      </c>
      <c r="O11" s="5">
        <v>73</v>
      </c>
      <c r="P11" s="5">
        <v>81</v>
      </c>
      <c r="Q11" s="12">
        <v>61</v>
      </c>
      <c r="S11" s="5" t="s">
        <v>66</v>
      </c>
      <c r="T11" s="5">
        <v>486</v>
      </c>
      <c r="U11" s="5">
        <v>249</v>
      </c>
      <c r="V11" s="5">
        <v>237</v>
      </c>
      <c r="W11" s="12">
        <v>177</v>
      </c>
    </row>
    <row r="12" spans="1:23" ht="19.5" customHeight="1" x14ac:dyDescent="0.15">
      <c r="A12" s="5" t="s">
        <v>13</v>
      </c>
      <c r="B12" s="7">
        <v>318</v>
      </c>
      <c r="C12" s="5">
        <v>143</v>
      </c>
      <c r="D12" s="5">
        <v>175</v>
      </c>
      <c r="E12" s="12">
        <v>207</v>
      </c>
      <c r="G12" s="5" t="s">
        <v>132</v>
      </c>
      <c r="H12" s="5">
        <v>469</v>
      </c>
      <c r="I12" s="5">
        <v>213</v>
      </c>
      <c r="J12" s="5">
        <v>256</v>
      </c>
      <c r="K12" s="12">
        <v>251</v>
      </c>
      <c r="M12" s="5" t="s">
        <v>63</v>
      </c>
      <c r="N12" s="5">
        <v>131</v>
      </c>
      <c r="O12" s="5">
        <v>71</v>
      </c>
      <c r="P12" s="5">
        <v>60</v>
      </c>
      <c r="Q12" s="12">
        <v>57</v>
      </c>
      <c r="S12" s="19" t="s">
        <v>35</v>
      </c>
      <c r="T12" s="5">
        <v>292</v>
      </c>
      <c r="U12" s="19">
        <v>149</v>
      </c>
      <c r="V12" s="19">
        <v>143</v>
      </c>
      <c r="W12" s="20">
        <v>95</v>
      </c>
    </row>
    <row r="13" spans="1:23" ht="19.5" customHeight="1" x14ac:dyDescent="0.15">
      <c r="A13" s="5" t="s">
        <v>114</v>
      </c>
      <c r="B13" s="7">
        <v>832</v>
      </c>
      <c r="C13" s="5">
        <v>430</v>
      </c>
      <c r="D13" s="5">
        <v>402</v>
      </c>
      <c r="E13" s="12">
        <v>448</v>
      </c>
      <c r="G13" s="5" t="s">
        <v>86</v>
      </c>
      <c r="H13" s="5">
        <v>533</v>
      </c>
      <c r="I13" s="5">
        <v>268</v>
      </c>
      <c r="J13" s="5">
        <v>265</v>
      </c>
      <c r="K13" s="12">
        <v>240</v>
      </c>
      <c r="M13" s="5" t="s">
        <v>21</v>
      </c>
      <c r="N13" s="5">
        <v>231</v>
      </c>
      <c r="O13" s="5">
        <v>105</v>
      </c>
      <c r="P13" s="5">
        <v>126</v>
      </c>
      <c r="Q13" s="12">
        <v>100</v>
      </c>
      <c r="S13" s="17" t="s">
        <v>22</v>
      </c>
      <c r="T13" s="18">
        <f>SUM(T3:T12,N8:N42)</f>
        <v>30485</v>
      </c>
      <c r="U13" s="18">
        <f>SUM(U3:U12,O8:O42)</f>
        <v>14977</v>
      </c>
      <c r="V13" s="18">
        <f>SUM(V3:V12,P8:P42)</f>
        <v>15508</v>
      </c>
      <c r="W13" s="26">
        <f>SUM(W3:W12,Q8:Q42)</f>
        <v>14043</v>
      </c>
    </row>
    <row r="14" spans="1:23" ht="19.5" customHeight="1" x14ac:dyDescent="0.15">
      <c r="A14" s="5" t="s">
        <v>79</v>
      </c>
      <c r="B14" s="7">
        <v>752</v>
      </c>
      <c r="C14" s="5">
        <v>378</v>
      </c>
      <c r="D14" s="5">
        <v>374</v>
      </c>
      <c r="E14" s="12">
        <v>398</v>
      </c>
      <c r="G14" s="5" t="s">
        <v>130</v>
      </c>
      <c r="H14" s="5">
        <v>608</v>
      </c>
      <c r="I14" s="5">
        <v>293</v>
      </c>
      <c r="J14" s="5">
        <v>315</v>
      </c>
      <c r="K14" s="12">
        <v>275</v>
      </c>
      <c r="M14" s="5" t="s">
        <v>80</v>
      </c>
      <c r="N14" s="5">
        <v>2566</v>
      </c>
      <c r="O14" s="5">
        <v>1271</v>
      </c>
      <c r="P14" s="5">
        <v>1295</v>
      </c>
      <c r="Q14" s="12">
        <v>1145</v>
      </c>
    </row>
    <row r="15" spans="1:23" ht="19.5" customHeight="1" x14ac:dyDescent="0.15">
      <c r="A15" s="5" t="s">
        <v>135</v>
      </c>
      <c r="B15" s="7">
        <v>543</v>
      </c>
      <c r="C15" s="5">
        <v>267</v>
      </c>
      <c r="D15" s="5">
        <v>276</v>
      </c>
      <c r="E15" s="12">
        <v>262</v>
      </c>
      <c r="G15" s="5" t="s">
        <v>91</v>
      </c>
      <c r="H15" s="5">
        <v>116</v>
      </c>
      <c r="I15" s="5">
        <v>57</v>
      </c>
      <c r="J15" s="5">
        <v>59</v>
      </c>
      <c r="K15" s="12">
        <v>48</v>
      </c>
      <c r="M15" s="5" t="s">
        <v>134</v>
      </c>
      <c r="N15" s="5">
        <v>3054</v>
      </c>
      <c r="O15" s="5">
        <v>1488</v>
      </c>
      <c r="P15" s="5">
        <v>1566</v>
      </c>
      <c r="Q15" s="12">
        <v>1410</v>
      </c>
    </row>
    <row r="16" spans="1:23" ht="19.5" customHeight="1" x14ac:dyDescent="0.15">
      <c r="A16" s="5" t="s">
        <v>71</v>
      </c>
      <c r="B16" s="7">
        <v>828</v>
      </c>
      <c r="C16" s="5">
        <v>422</v>
      </c>
      <c r="D16" s="5">
        <v>406</v>
      </c>
      <c r="E16" s="12">
        <v>404</v>
      </c>
      <c r="G16" s="5" t="s">
        <v>57</v>
      </c>
      <c r="H16" s="5">
        <v>21</v>
      </c>
      <c r="I16" s="5">
        <v>9</v>
      </c>
      <c r="J16" s="5">
        <v>12</v>
      </c>
      <c r="K16" s="12">
        <v>10</v>
      </c>
      <c r="M16" s="5" t="s">
        <v>115</v>
      </c>
      <c r="N16" s="5">
        <v>353</v>
      </c>
      <c r="O16" s="5">
        <v>168</v>
      </c>
      <c r="P16" s="5">
        <v>185</v>
      </c>
      <c r="Q16" s="12">
        <v>199</v>
      </c>
      <c r="S16" s="22" t="s">
        <v>27</v>
      </c>
      <c r="T16" s="23">
        <f>SUM(U16:V16)</f>
        <v>106008</v>
      </c>
      <c r="U16" s="23">
        <f>SUM(I43,U13)</f>
        <v>52250</v>
      </c>
      <c r="V16" s="23">
        <f>SUM(J43,V13)</f>
        <v>53758</v>
      </c>
      <c r="W16" s="24">
        <f>SUM(K43,W13)</f>
        <v>51327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2">
        <v>0</v>
      </c>
      <c r="G17" s="5" t="s">
        <v>2</v>
      </c>
      <c r="H17" s="5">
        <v>3405</v>
      </c>
      <c r="I17" s="5">
        <v>1677</v>
      </c>
      <c r="J17" s="5">
        <v>1728</v>
      </c>
      <c r="K17" s="12">
        <v>1513</v>
      </c>
      <c r="M17" s="5" t="s">
        <v>121</v>
      </c>
      <c r="N17" s="5">
        <v>5675</v>
      </c>
      <c r="O17" s="5">
        <v>2761</v>
      </c>
      <c r="P17" s="5">
        <v>2914</v>
      </c>
      <c r="Q17" s="12">
        <v>3008</v>
      </c>
    </row>
    <row r="18" spans="1:17" s="3" customFormat="1" ht="19.5" customHeight="1" x14ac:dyDescent="0.15">
      <c r="A18" s="5" t="s">
        <v>64</v>
      </c>
      <c r="B18" s="7">
        <v>654</v>
      </c>
      <c r="C18" s="5">
        <v>346</v>
      </c>
      <c r="D18" s="5">
        <v>308</v>
      </c>
      <c r="E18" s="12">
        <v>401</v>
      </c>
      <c r="G18" s="5" t="s">
        <v>50</v>
      </c>
      <c r="H18" s="5">
        <v>1962</v>
      </c>
      <c r="I18" s="5">
        <v>991</v>
      </c>
      <c r="J18" s="5">
        <v>971</v>
      </c>
      <c r="K18" s="12">
        <v>916</v>
      </c>
      <c r="M18" s="5" t="s">
        <v>99</v>
      </c>
      <c r="N18" s="5">
        <v>147</v>
      </c>
      <c r="O18" s="5">
        <v>62</v>
      </c>
      <c r="P18" s="5">
        <v>85</v>
      </c>
      <c r="Q18" s="12">
        <v>58</v>
      </c>
    </row>
    <row r="19" spans="1:17" s="3" customFormat="1" ht="19.5" customHeight="1" x14ac:dyDescent="0.15">
      <c r="A19" s="5" t="s">
        <v>98</v>
      </c>
      <c r="B19" s="7">
        <v>1241</v>
      </c>
      <c r="C19" s="5">
        <v>620</v>
      </c>
      <c r="D19" s="5">
        <v>621</v>
      </c>
      <c r="E19" s="12">
        <v>659</v>
      </c>
      <c r="G19" s="5" t="s">
        <v>67</v>
      </c>
      <c r="H19" s="5">
        <v>777</v>
      </c>
      <c r="I19" s="5">
        <v>379</v>
      </c>
      <c r="J19" s="5">
        <v>398</v>
      </c>
      <c r="K19" s="12">
        <v>352</v>
      </c>
      <c r="M19" s="5" t="s">
        <v>126</v>
      </c>
      <c r="N19" s="5">
        <v>145</v>
      </c>
      <c r="O19" s="5">
        <v>72</v>
      </c>
      <c r="P19" s="5">
        <v>73</v>
      </c>
      <c r="Q19" s="12">
        <v>55</v>
      </c>
    </row>
    <row r="20" spans="1:17" s="3" customFormat="1" ht="19.5" customHeight="1" x14ac:dyDescent="0.15">
      <c r="A20" s="5" t="s">
        <v>38</v>
      </c>
      <c r="B20" s="7">
        <v>793</v>
      </c>
      <c r="C20" s="5">
        <v>387</v>
      </c>
      <c r="D20" s="5">
        <v>406</v>
      </c>
      <c r="E20" s="12">
        <v>335</v>
      </c>
      <c r="G20" s="5" t="s">
        <v>75</v>
      </c>
      <c r="H20" s="5">
        <v>251</v>
      </c>
      <c r="I20" s="5">
        <v>142</v>
      </c>
      <c r="J20" s="5">
        <v>109</v>
      </c>
      <c r="K20" s="12">
        <v>134</v>
      </c>
      <c r="M20" s="5" t="s">
        <v>84</v>
      </c>
      <c r="N20" s="5">
        <v>434</v>
      </c>
      <c r="O20" s="5">
        <v>206</v>
      </c>
      <c r="P20" s="5">
        <v>228</v>
      </c>
      <c r="Q20" s="12">
        <v>193</v>
      </c>
    </row>
    <row r="21" spans="1:17" s="3" customFormat="1" ht="19.5" customHeight="1" x14ac:dyDescent="0.15">
      <c r="A21" s="5" t="s">
        <v>17</v>
      </c>
      <c r="B21" s="7">
        <v>170</v>
      </c>
      <c r="C21" s="5">
        <v>91</v>
      </c>
      <c r="D21" s="5">
        <v>79</v>
      </c>
      <c r="E21" s="12">
        <v>87</v>
      </c>
      <c r="G21" s="5" t="s">
        <v>8</v>
      </c>
      <c r="H21" s="5">
        <v>268</v>
      </c>
      <c r="I21" s="5">
        <v>132</v>
      </c>
      <c r="J21" s="5">
        <v>136</v>
      </c>
      <c r="K21" s="12">
        <v>124</v>
      </c>
      <c r="M21" s="5" t="s">
        <v>68</v>
      </c>
      <c r="N21" s="5">
        <v>98</v>
      </c>
      <c r="O21" s="5">
        <v>49</v>
      </c>
      <c r="P21" s="5">
        <v>49</v>
      </c>
      <c r="Q21" s="12">
        <v>46</v>
      </c>
    </row>
    <row r="22" spans="1:17" s="3" customFormat="1" ht="19.5" customHeight="1" x14ac:dyDescent="0.15">
      <c r="A22" s="5" t="s">
        <v>14</v>
      </c>
      <c r="B22" s="7">
        <v>411</v>
      </c>
      <c r="C22" s="16">
        <v>193</v>
      </c>
      <c r="D22" s="3">
        <v>218</v>
      </c>
      <c r="E22" s="12">
        <v>194</v>
      </c>
      <c r="G22" s="5" t="s">
        <v>30</v>
      </c>
      <c r="H22" s="5">
        <v>1862</v>
      </c>
      <c r="I22" s="5">
        <v>903</v>
      </c>
      <c r="J22" s="5">
        <v>959</v>
      </c>
      <c r="K22" s="12">
        <v>926</v>
      </c>
      <c r="M22" s="5" t="s">
        <v>106</v>
      </c>
      <c r="N22" s="5">
        <v>273</v>
      </c>
      <c r="O22" s="5">
        <v>131</v>
      </c>
      <c r="P22" s="5">
        <v>142</v>
      </c>
      <c r="Q22" s="12">
        <v>146</v>
      </c>
    </row>
    <row r="23" spans="1:17" s="3" customFormat="1" ht="19.5" customHeight="1" x14ac:dyDescent="0.15">
      <c r="A23" s="5" t="s">
        <v>62</v>
      </c>
      <c r="B23" s="7">
        <v>777</v>
      </c>
      <c r="C23" s="5">
        <v>377</v>
      </c>
      <c r="D23" s="5">
        <v>400</v>
      </c>
      <c r="E23" s="12">
        <v>385</v>
      </c>
      <c r="G23" s="5" t="s">
        <v>139</v>
      </c>
      <c r="H23" s="5">
        <v>2756</v>
      </c>
      <c r="I23" s="5">
        <v>1363</v>
      </c>
      <c r="J23" s="5">
        <v>1393</v>
      </c>
      <c r="K23" s="12">
        <v>1285</v>
      </c>
      <c r="M23" s="5" t="s">
        <v>111</v>
      </c>
      <c r="N23" s="5">
        <v>1604</v>
      </c>
      <c r="O23" s="5">
        <v>790</v>
      </c>
      <c r="P23" s="5">
        <v>814</v>
      </c>
      <c r="Q23" s="12">
        <v>833</v>
      </c>
    </row>
    <row r="24" spans="1:17" s="3" customFormat="1" ht="19.5" customHeight="1" x14ac:dyDescent="0.15">
      <c r="A24" s="5" t="s">
        <v>53</v>
      </c>
      <c r="B24" s="7">
        <v>239</v>
      </c>
      <c r="C24" s="5">
        <v>106</v>
      </c>
      <c r="D24" s="5">
        <v>133</v>
      </c>
      <c r="E24" s="12">
        <v>103</v>
      </c>
      <c r="G24" s="5" t="s">
        <v>90</v>
      </c>
      <c r="H24" s="5">
        <v>582</v>
      </c>
      <c r="I24" s="5">
        <v>279</v>
      </c>
      <c r="J24" s="5">
        <v>303</v>
      </c>
      <c r="K24" s="12">
        <v>269</v>
      </c>
      <c r="M24" s="5" t="s">
        <v>37</v>
      </c>
      <c r="N24" s="5">
        <v>205</v>
      </c>
      <c r="O24" s="5">
        <v>100</v>
      </c>
      <c r="P24" s="5">
        <v>105</v>
      </c>
      <c r="Q24" s="12">
        <v>90</v>
      </c>
    </row>
    <row r="25" spans="1:17" s="3" customFormat="1" ht="19.5" customHeight="1" x14ac:dyDescent="0.15">
      <c r="A25" s="5" t="s">
        <v>34</v>
      </c>
      <c r="B25" s="7">
        <v>538</v>
      </c>
      <c r="C25" s="5">
        <v>263</v>
      </c>
      <c r="D25" s="5">
        <v>275</v>
      </c>
      <c r="E25" s="12">
        <v>275</v>
      </c>
      <c r="G25" s="5" t="s">
        <v>39</v>
      </c>
      <c r="H25" s="5">
        <v>2496</v>
      </c>
      <c r="I25" s="5">
        <v>1235</v>
      </c>
      <c r="J25" s="5">
        <v>1261</v>
      </c>
      <c r="K25" s="12">
        <v>1105</v>
      </c>
      <c r="M25" s="5" t="s">
        <v>44</v>
      </c>
      <c r="N25" s="5">
        <v>87</v>
      </c>
      <c r="O25" s="5">
        <v>43</v>
      </c>
      <c r="P25" s="5">
        <v>44</v>
      </c>
      <c r="Q25" s="12">
        <v>47</v>
      </c>
    </row>
    <row r="26" spans="1:17" s="3" customFormat="1" ht="19.5" customHeight="1" x14ac:dyDescent="0.15">
      <c r="A26" s="5" t="s">
        <v>12</v>
      </c>
      <c r="B26" s="7">
        <v>1314</v>
      </c>
      <c r="C26" s="5">
        <v>639</v>
      </c>
      <c r="D26" s="5">
        <v>675</v>
      </c>
      <c r="E26" s="12">
        <v>682</v>
      </c>
      <c r="G26" s="5" t="s">
        <v>65</v>
      </c>
      <c r="H26" s="5">
        <v>1497</v>
      </c>
      <c r="I26" s="5">
        <v>759</v>
      </c>
      <c r="J26" s="5">
        <v>738</v>
      </c>
      <c r="K26" s="12">
        <v>783</v>
      </c>
      <c r="M26" s="5" t="s">
        <v>83</v>
      </c>
      <c r="N26" s="5">
        <v>109</v>
      </c>
      <c r="O26" s="5">
        <v>57</v>
      </c>
      <c r="P26" s="5">
        <v>52</v>
      </c>
      <c r="Q26" s="12">
        <v>46</v>
      </c>
    </row>
    <row r="27" spans="1:17" s="3" customFormat="1" ht="19.5" customHeight="1" x14ac:dyDescent="0.15">
      <c r="A27" s="5" t="s">
        <v>18</v>
      </c>
      <c r="B27" s="7">
        <v>587</v>
      </c>
      <c r="C27" s="5">
        <v>293</v>
      </c>
      <c r="D27" s="5">
        <v>294</v>
      </c>
      <c r="E27" s="12">
        <v>277</v>
      </c>
      <c r="G27" s="5" t="s">
        <v>9</v>
      </c>
      <c r="H27" s="5">
        <v>3479</v>
      </c>
      <c r="I27" s="5">
        <v>1711</v>
      </c>
      <c r="J27" s="5">
        <v>1768</v>
      </c>
      <c r="K27" s="12">
        <v>1598</v>
      </c>
      <c r="M27" s="5" t="s">
        <v>23</v>
      </c>
      <c r="N27" s="5">
        <v>206</v>
      </c>
      <c r="O27" s="5">
        <v>101</v>
      </c>
      <c r="P27" s="5">
        <v>105</v>
      </c>
      <c r="Q27" s="12">
        <v>93</v>
      </c>
    </row>
    <row r="28" spans="1:17" s="3" customFormat="1" ht="19.5" customHeight="1" x14ac:dyDescent="0.15">
      <c r="A28" s="5" t="s">
        <v>73</v>
      </c>
      <c r="B28" s="7">
        <v>2465</v>
      </c>
      <c r="C28" s="5">
        <v>1235</v>
      </c>
      <c r="D28" s="5">
        <v>1230</v>
      </c>
      <c r="E28" s="12">
        <v>1325</v>
      </c>
      <c r="G28" s="16" t="s">
        <v>113</v>
      </c>
      <c r="H28" s="5">
        <v>674</v>
      </c>
      <c r="I28" s="5">
        <v>320</v>
      </c>
      <c r="J28" s="5">
        <v>354</v>
      </c>
      <c r="K28" s="12">
        <v>247</v>
      </c>
      <c r="M28" s="5" t="s">
        <v>25</v>
      </c>
      <c r="N28" s="5">
        <v>507</v>
      </c>
      <c r="O28" s="5">
        <v>258</v>
      </c>
      <c r="P28" s="5">
        <v>249</v>
      </c>
      <c r="Q28" s="12">
        <v>216</v>
      </c>
    </row>
    <row r="29" spans="1:17" s="3" customFormat="1" ht="19.5" customHeight="1" x14ac:dyDescent="0.15">
      <c r="A29" s="5" t="s">
        <v>7</v>
      </c>
      <c r="B29" s="7">
        <v>674</v>
      </c>
      <c r="C29" s="5">
        <v>337</v>
      </c>
      <c r="D29" s="5">
        <v>337</v>
      </c>
      <c r="E29" s="12">
        <v>355</v>
      </c>
      <c r="G29" s="16" t="s">
        <v>119</v>
      </c>
      <c r="H29" s="5">
        <v>1098</v>
      </c>
      <c r="I29" s="5">
        <v>547</v>
      </c>
      <c r="J29" s="5">
        <v>551</v>
      </c>
      <c r="K29" s="12">
        <v>429</v>
      </c>
      <c r="M29" s="5" t="s">
        <v>74</v>
      </c>
      <c r="N29" s="5">
        <v>66</v>
      </c>
      <c r="O29" s="5">
        <v>37</v>
      </c>
      <c r="P29" s="5">
        <v>29</v>
      </c>
      <c r="Q29" s="12">
        <v>30</v>
      </c>
    </row>
    <row r="30" spans="1:17" s="3" customFormat="1" ht="19.5" customHeight="1" x14ac:dyDescent="0.15">
      <c r="A30" s="5" t="s">
        <v>102</v>
      </c>
      <c r="B30" s="7">
        <v>712</v>
      </c>
      <c r="C30" s="5">
        <v>353</v>
      </c>
      <c r="D30" s="5">
        <v>359</v>
      </c>
      <c r="E30" s="12">
        <v>320</v>
      </c>
      <c r="G30" s="16" t="s">
        <v>123</v>
      </c>
      <c r="H30" s="5">
        <v>670</v>
      </c>
      <c r="I30" s="5">
        <v>314</v>
      </c>
      <c r="J30" s="5">
        <v>356</v>
      </c>
      <c r="K30" s="12">
        <v>305</v>
      </c>
      <c r="M30" s="5" t="s">
        <v>47</v>
      </c>
      <c r="N30" s="5">
        <v>142</v>
      </c>
      <c r="O30" s="5">
        <v>63</v>
      </c>
      <c r="P30" s="5">
        <v>79</v>
      </c>
      <c r="Q30" s="12">
        <v>68</v>
      </c>
    </row>
    <row r="31" spans="1:17" s="3" customFormat="1" ht="19.5" customHeight="1" x14ac:dyDescent="0.15">
      <c r="A31" s="5" t="s">
        <v>110</v>
      </c>
      <c r="B31" s="7">
        <v>519</v>
      </c>
      <c r="C31" s="5">
        <v>257</v>
      </c>
      <c r="D31" s="5">
        <v>262</v>
      </c>
      <c r="E31" s="12">
        <v>245</v>
      </c>
      <c r="G31" s="16" t="s">
        <v>118</v>
      </c>
      <c r="H31" s="5">
        <v>928</v>
      </c>
      <c r="I31" s="5">
        <v>461</v>
      </c>
      <c r="J31" s="5">
        <v>467</v>
      </c>
      <c r="K31" s="12">
        <v>333</v>
      </c>
      <c r="M31" s="5" t="s">
        <v>112</v>
      </c>
      <c r="N31" s="5">
        <v>305</v>
      </c>
      <c r="O31" s="5">
        <v>144</v>
      </c>
      <c r="P31" s="5">
        <v>161</v>
      </c>
      <c r="Q31" s="12">
        <v>119</v>
      </c>
    </row>
    <row r="32" spans="1:17" s="3" customFormat="1" ht="19.5" customHeight="1" x14ac:dyDescent="0.15">
      <c r="A32" s="5" t="s">
        <v>131</v>
      </c>
      <c r="B32" s="7">
        <v>1705</v>
      </c>
      <c r="C32" s="5">
        <v>881</v>
      </c>
      <c r="D32" s="5">
        <v>824</v>
      </c>
      <c r="E32" s="12">
        <v>920</v>
      </c>
      <c r="G32" s="16" t="s">
        <v>4</v>
      </c>
      <c r="H32" s="5">
        <v>931</v>
      </c>
      <c r="I32" s="5">
        <v>460</v>
      </c>
      <c r="J32" s="5">
        <v>471</v>
      </c>
      <c r="K32" s="12">
        <v>354</v>
      </c>
      <c r="M32" s="5" t="s">
        <v>11</v>
      </c>
      <c r="N32" s="5">
        <v>356</v>
      </c>
      <c r="O32" s="5">
        <v>181</v>
      </c>
      <c r="P32" s="5">
        <v>175</v>
      </c>
      <c r="Q32" s="12">
        <v>153</v>
      </c>
    </row>
    <row r="33" spans="1:23" ht="19.5" customHeight="1" x14ac:dyDescent="0.15">
      <c r="A33" s="5" t="s">
        <v>61</v>
      </c>
      <c r="B33" s="7">
        <v>635</v>
      </c>
      <c r="C33" s="5">
        <v>318</v>
      </c>
      <c r="D33" s="5">
        <v>317</v>
      </c>
      <c r="E33" s="12">
        <v>330</v>
      </c>
      <c r="G33" s="5" t="s">
        <v>133</v>
      </c>
      <c r="H33" s="5">
        <v>1183</v>
      </c>
      <c r="I33" s="5">
        <v>584</v>
      </c>
      <c r="J33" s="5">
        <v>599</v>
      </c>
      <c r="K33" s="12">
        <v>503</v>
      </c>
      <c r="M33" s="5" t="s">
        <v>26</v>
      </c>
      <c r="N33" s="5">
        <v>206</v>
      </c>
      <c r="O33" s="5">
        <v>105</v>
      </c>
      <c r="P33" s="5">
        <v>101</v>
      </c>
      <c r="Q33" s="12">
        <v>87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1251</v>
      </c>
      <c r="C34" s="5">
        <v>609</v>
      </c>
      <c r="D34" s="5">
        <v>642</v>
      </c>
      <c r="E34" s="12">
        <v>562</v>
      </c>
      <c r="G34" s="5" t="s">
        <v>72</v>
      </c>
      <c r="H34" s="5">
        <v>2050</v>
      </c>
      <c r="I34" s="5">
        <v>986</v>
      </c>
      <c r="J34" s="5">
        <v>1064</v>
      </c>
      <c r="K34" s="12">
        <v>953</v>
      </c>
      <c r="M34" s="5" t="s">
        <v>92</v>
      </c>
      <c r="N34" s="5">
        <v>90</v>
      </c>
      <c r="O34" s="5">
        <v>47</v>
      </c>
      <c r="P34" s="5">
        <v>43</v>
      </c>
      <c r="Q34" s="12">
        <v>41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796</v>
      </c>
      <c r="C35" s="5">
        <v>429</v>
      </c>
      <c r="D35" s="5">
        <v>367</v>
      </c>
      <c r="E35" s="12">
        <v>425</v>
      </c>
      <c r="G35" s="5" t="s">
        <v>0</v>
      </c>
      <c r="H35" s="5">
        <v>650</v>
      </c>
      <c r="I35" s="5">
        <v>328</v>
      </c>
      <c r="J35" s="5">
        <v>322</v>
      </c>
      <c r="K35" s="12">
        <v>300</v>
      </c>
      <c r="M35" s="5" t="s">
        <v>105</v>
      </c>
      <c r="N35" s="5">
        <v>105</v>
      </c>
      <c r="O35" s="5">
        <v>54</v>
      </c>
      <c r="P35" s="5">
        <v>51</v>
      </c>
      <c r="Q35" s="12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684</v>
      </c>
      <c r="C36" s="5">
        <v>331</v>
      </c>
      <c r="D36" s="5">
        <v>353</v>
      </c>
      <c r="E36" s="12">
        <v>313</v>
      </c>
      <c r="G36" s="5" t="s">
        <v>88</v>
      </c>
      <c r="H36" s="5">
        <v>70</v>
      </c>
      <c r="I36" s="5">
        <v>30</v>
      </c>
      <c r="J36" s="5">
        <v>40</v>
      </c>
      <c r="K36" s="12">
        <v>29</v>
      </c>
      <c r="M36" s="5" t="s">
        <v>3</v>
      </c>
      <c r="N36" s="5">
        <v>331</v>
      </c>
      <c r="O36" s="5">
        <v>167</v>
      </c>
      <c r="P36" s="5">
        <v>164</v>
      </c>
      <c r="Q36" s="12">
        <v>142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478</v>
      </c>
      <c r="C37" s="5">
        <v>243</v>
      </c>
      <c r="D37" s="5">
        <v>235</v>
      </c>
      <c r="E37" s="12">
        <v>208</v>
      </c>
      <c r="G37" s="5" t="s">
        <v>54</v>
      </c>
      <c r="H37" s="5">
        <v>96</v>
      </c>
      <c r="I37" s="5">
        <v>44</v>
      </c>
      <c r="J37" s="5">
        <v>52</v>
      </c>
      <c r="K37" s="12">
        <v>40</v>
      </c>
      <c r="M37" s="5" t="s">
        <v>5</v>
      </c>
      <c r="N37" s="5">
        <v>794</v>
      </c>
      <c r="O37" s="5">
        <v>399</v>
      </c>
      <c r="P37" s="5">
        <v>395</v>
      </c>
      <c r="Q37" s="12">
        <v>404</v>
      </c>
    </row>
    <row r="38" spans="1:23" ht="19.5" customHeight="1" x14ac:dyDescent="0.15">
      <c r="A38" s="5" t="s">
        <v>117</v>
      </c>
      <c r="B38" s="7">
        <v>1010</v>
      </c>
      <c r="C38" s="5">
        <v>472</v>
      </c>
      <c r="D38" s="5">
        <v>538</v>
      </c>
      <c r="E38" s="12">
        <v>506</v>
      </c>
      <c r="G38" s="5" t="s">
        <v>78</v>
      </c>
      <c r="H38" s="5">
        <v>2513</v>
      </c>
      <c r="I38" s="5">
        <v>1231</v>
      </c>
      <c r="J38" s="5">
        <v>1282</v>
      </c>
      <c r="K38" s="12">
        <v>1676</v>
      </c>
      <c r="M38" s="5" t="s">
        <v>77</v>
      </c>
      <c r="N38" s="5">
        <v>665</v>
      </c>
      <c r="O38" s="5">
        <v>339</v>
      </c>
      <c r="P38" s="5">
        <v>326</v>
      </c>
      <c r="Q38" s="12">
        <v>362</v>
      </c>
    </row>
    <row r="39" spans="1:23" ht="19.5" customHeight="1" x14ac:dyDescent="0.15">
      <c r="A39" s="5" t="s">
        <v>51</v>
      </c>
      <c r="B39" s="7">
        <v>642</v>
      </c>
      <c r="C39" s="5">
        <v>296</v>
      </c>
      <c r="D39" s="5">
        <v>346</v>
      </c>
      <c r="E39" s="12">
        <v>345</v>
      </c>
      <c r="G39" s="5" t="s">
        <v>45</v>
      </c>
      <c r="H39" s="5">
        <v>634</v>
      </c>
      <c r="I39" s="5">
        <v>328</v>
      </c>
      <c r="J39" s="5">
        <v>306</v>
      </c>
      <c r="K39" s="12">
        <v>330</v>
      </c>
      <c r="M39" s="5" t="s">
        <v>127</v>
      </c>
      <c r="N39" s="5">
        <v>681</v>
      </c>
      <c r="O39" s="5">
        <v>347</v>
      </c>
      <c r="P39" s="5">
        <v>334</v>
      </c>
      <c r="Q39" s="12">
        <v>382</v>
      </c>
    </row>
    <row r="40" spans="1:23" ht="19.5" customHeight="1" x14ac:dyDescent="0.15">
      <c r="A40" s="5" t="s">
        <v>136</v>
      </c>
      <c r="B40" s="7">
        <v>599</v>
      </c>
      <c r="C40" s="5">
        <v>302</v>
      </c>
      <c r="D40" s="5">
        <v>297</v>
      </c>
      <c r="E40" s="12">
        <v>324</v>
      </c>
      <c r="G40" s="5" t="s">
        <v>122</v>
      </c>
      <c r="H40" s="5">
        <v>1407</v>
      </c>
      <c r="I40" s="5">
        <v>707</v>
      </c>
      <c r="J40" s="5">
        <v>700</v>
      </c>
      <c r="K40" s="12">
        <v>683</v>
      </c>
      <c r="M40" s="5" t="s">
        <v>15</v>
      </c>
      <c r="N40" s="5">
        <v>491</v>
      </c>
      <c r="O40" s="5">
        <v>240</v>
      </c>
      <c r="P40" s="5">
        <v>251</v>
      </c>
      <c r="Q40" s="12">
        <v>238</v>
      </c>
    </row>
    <row r="41" spans="1:23" ht="19.5" customHeight="1" x14ac:dyDescent="0.15">
      <c r="A41" s="5" t="s">
        <v>129</v>
      </c>
      <c r="B41" s="7">
        <v>333</v>
      </c>
      <c r="C41" s="5">
        <v>167</v>
      </c>
      <c r="D41" s="5">
        <v>166</v>
      </c>
      <c r="E41" s="12">
        <v>179</v>
      </c>
      <c r="G41" s="5" t="s">
        <v>58</v>
      </c>
      <c r="H41" s="5">
        <v>1408</v>
      </c>
      <c r="I41" s="5">
        <v>665</v>
      </c>
      <c r="J41" s="5">
        <v>743</v>
      </c>
      <c r="K41" s="12">
        <v>746</v>
      </c>
      <c r="M41" s="5" t="s">
        <v>100</v>
      </c>
      <c r="N41" s="5">
        <v>487</v>
      </c>
      <c r="O41" s="5">
        <v>234</v>
      </c>
      <c r="P41" s="5">
        <v>253</v>
      </c>
      <c r="Q41" s="12">
        <v>232</v>
      </c>
    </row>
    <row r="42" spans="1:23" ht="19.5" customHeight="1" x14ac:dyDescent="0.15">
      <c r="A42" s="5" t="s">
        <v>36</v>
      </c>
      <c r="B42" s="7">
        <v>573</v>
      </c>
      <c r="C42" s="5">
        <v>281</v>
      </c>
      <c r="D42" s="5">
        <v>292</v>
      </c>
      <c r="E42" s="12">
        <v>270</v>
      </c>
      <c r="G42" s="5" t="s">
        <v>85</v>
      </c>
      <c r="H42" s="5">
        <v>894</v>
      </c>
      <c r="I42" s="19">
        <v>421</v>
      </c>
      <c r="J42" s="19">
        <v>473</v>
      </c>
      <c r="K42" s="20">
        <v>480</v>
      </c>
      <c r="M42" s="5" t="s">
        <v>20</v>
      </c>
      <c r="N42" s="5">
        <v>358</v>
      </c>
      <c r="O42" s="5">
        <v>163</v>
      </c>
      <c r="P42" s="5">
        <v>195</v>
      </c>
      <c r="Q42" s="12">
        <v>177</v>
      </c>
    </row>
    <row r="43" spans="1:23" ht="19.5" customHeight="1" x14ac:dyDescent="0.15">
      <c r="B43" s="8"/>
      <c r="C43" s="8"/>
      <c r="D43" s="8"/>
      <c r="E43" s="8"/>
      <c r="G43" s="17" t="s">
        <v>93</v>
      </c>
      <c r="H43" s="18">
        <f>SUM(H3:H42,B3:B42,N3:N7)</f>
        <v>75523</v>
      </c>
      <c r="I43" s="18">
        <f>SUM(I3:I42,C3:C42,O3:O7)</f>
        <v>37273</v>
      </c>
      <c r="J43" s="18">
        <f>SUM(J3:J42,D3:D42,P3:P7)</f>
        <v>38250</v>
      </c>
      <c r="K43" s="26">
        <f>SUM(K3:K42,E3:E42,Q3:Q7)</f>
        <v>37284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5" t="s">
        <v>141</v>
      </c>
      <c r="D1" s="9" t="s">
        <v>32</v>
      </c>
      <c r="E1" s="10"/>
      <c r="F1" s="13"/>
      <c r="G1" s="15"/>
      <c r="M1" s="21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1" t="s">
        <v>108</v>
      </c>
      <c r="F2" s="14"/>
      <c r="G2" s="4" t="s">
        <v>56</v>
      </c>
      <c r="H2" s="6" t="s">
        <v>33</v>
      </c>
      <c r="I2" s="6" t="s">
        <v>138</v>
      </c>
      <c r="J2" s="6" t="s">
        <v>89</v>
      </c>
      <c r="K2" s="11" t="s">
        <v>108</v>
      </c>
      <c r="L2" s="14"/>
      <c r="M2" s="4" t="s">
        <v>56</v>
      </c>
      <c r="N2" s="6" t="s">
        <v>33</v>
      </c>
      <c r="O2" s="6" t="s">
        <v>138</v>
      </c>
      <c r="P2" s="6" t="s">
        <v>89</v>
      </c>
      <c r="Q2" s="11" t="s">
        <v>108</v>
      </c>
      <c r="R2" s="14"/>
      <c r="S2" s="4" t="s">
        <v>56</v>
      </c>
      <c r="T2" s="6" t="s">
        <v>33</v>
      </c>
      <c r="U2" s="6" t="s">
        <v>138</v>
      </c>
      <c r="V2" s="6" t="s">
        <v>89</v>
      </c>
      <c r="W2" s="11" t="s">
        <v>108</v>
      </c>
    </row>
    <row r="3" spans="1:23" ht="19.5" customHeight="1" x14ac:dyDescent="0.15">
      <c r="A3" s="5" t="s">
        <v>87</v>
      </c>
      <c r="B3" s="7">
        <v>615</v>
      </c>
      <c r="C3" s="5">
        <v>299</v>
      </c>
      <c r="D3" s="5">
        <v>316</v>
      </c>
      <c r="E3" s="12">
        <v>329</v>
      </c>
      <c r="G3" s="5" t="s">
        <v>52</v>
      </c>
      <c r="H3" s="5">
        <v>1497</v>
      </c>
      <c r="I3" s="5">
        <v>708</v>
      </c>
      <c r="J3" s="5">
        <v>789</v>
      </c>
      <c r="K3" s="12">
        <v>769</v>
      </c>
      <c r="M3" s="5" t="s">
        <v>81</v>
      </c>
      <c r="N3" s="5">
        <v>23</v>
      </c>
      <c r="O3" s="5">
        <v>12</v>
      </c>
      <c r="P3" s="5">
        <v>11</v>
      </c>
      <c r="Q3" s="12">
        <v>15</v>
      </c>
      <c r="S3" s="5" t="s">
        <v>29</v>
      </c>
      <c r="T3" s="5">
        <v>1202</v>
      </c>
      <c r="U3" s="5">
        <v>611</v>
      </c>
      <c r="V3" s="5">
        <v>591</v>
      </c>
      <c r="W3" s="12">
        <v>455</v>
      </c>
    </row>
    <row r="4" spans="1:23" ht="19.5" customHeight="1" x14ac:dyDescent="0.15">
      <c r="A4" s="5" t="s">
        <v>43</v>
      </c>
      <c r="B4" s="7">
        <v>837</v>
      </c>
      <c r="C4" s="5">
        <v>418</v>
      </c>
      <c r="D4" s="5">
        <v>419</v>
      </c>
      <c r="E4" s="12">
        <v>431</v>
      </c>
      <c r="G4" s="5" t="s">
        <v>109</v>
      </c>
      <c r="H4" s="5">
        <v>1534</v>
      </c>
      <c r="I4" s="5">
        <v>739</v>
      </c>
      <c r="J4" s="5">
        <v>795</v>
      </c>
      <c r="K4" s="12">
        <v>780</v>
      </c>
      <c r="M4" s="5" t="s">
        <v>116</v>
      </c>
      <c r="N4" s="5">
        <v>1658</v>
      </c>
      <c r="O4" s="5">
        <v>776</v>
      </c>
      <c r="P4" s="5">
        <v>882</v>
      </c>
      <c r="Q4" s="12">
        <v>961</v>
      </c>
      <c r="S4" s="5" t="s">
        <v>10</v>
      </c>
      <c r="T4" s="5">
        <v>896</v>
      </c>
      <c r="U4" s="5">
        <v>441</v>
      </c>
      <c r="V4" s="5">
        <v>455</v>
      </c>
      <c r="W4" s="12">
        <v>413</v>
      </c>
    </row>
    <row r="5" spans="1:23" ht="19.5" customHeight="1" x14ac:dyDescent="0.15">
      <c r="A5" s="5" t="s">
        <v>128</v>
      </c>
      <c r="B5" s="7">
        <v>254</v>
      </c>
      <c r="C5" s="5">
        <v>122</v>
      </c>
      <c r="D5" s="5">
        <v>132</v>
      </c>
      <c r="E5" s="12">
        <v>153</v>
      </c>
      <c r="G5" s="5" t="s">
        <v>40</v>
      </c>
      <c r="H5" s="5">
        <v>930</v>
      </c>
      <c r="I5" s="5">
        <v>464</v>
      </c>
      <c r="J5" s="5">
        <v>466</v>
      </c>
      <c r="K5" s="12">
        <v>440</v>
      </c>
      <c r="M5" s="5" t="s">
        <v>49</v>
      </c>
      <c r="N5" s="5">
        <v>969</v>
      </c>
      <c r="O5" s="5">
        <v>495</v>
      </c>
      <c r="P5" s="5">
        <v>474</v>
      </c>
      <c r="Q5" s="12">
        <v>551</v>
      </c>
      <c r="S5" s="5" t="s">
        <v>59</v>
      </c>
      <c r="T5" s="5">
        <v>1129</v>
      </c>
      <c r="U5" s="5">
        <v>551</v>
      </c>
      <c r="V5" s="5">
        <v>578</v>
      </c>
      <c r="W5" s="12">
        <v>435</v>
      </c>
    </row>
    <row r="6" spans="1:23" ht="19.5" customHeight="1" x14ac:dyDescent="0.15">
      <c r="A6" s="5" t="s">
        <v>101</v>
      </c>
      <c r="B6" s="7">
        <v>290</v>
      </c>
      <c r="C6" s="5">
        <v>149</v>
      </c>
      <c r="D6" s="5">
        <v>141</v>
      </c>
      <c r="E6" s="12">
        <v>170</v>
      </c>
      <c r="G6" s="5" t="s">
        <v>97</v>
      </c>
      <c r="H6" s="5">
        <v>425</v>
      </c>
      <c r="I6" s="5">
        <v>199</v>
      </c>
      <c r="J6" s="5">
        <v>226</v>
      </c>
      <c r="K6" s="12">
        <v>191</v>
      </c>
      <c r="M6" s="5" t="s">
        <v>82</v>
      </c>
      <c r="N6" s="5">
        <v>590</v>
      </c>
      <c r="O6" s="5">
        <v>287</v>
      </c>
      <c r="P6" s="5">
        <v>303</v>
      </c>
      <c r="Q6" s="12">
        <v>284</v>
      </c>
      <c r="S6" s="5" t="s">
        <v>70</v>
      </c>
      <c r="T6" s="5">
        <v>1613</v>
      </c>
      <c r="U6" s="5">
        <v>790</v>
      </c>
      <c r="V6" s="5">
        <v>823</v>
      </c>
      <c r="W6" s="12">
        <v>651</v>
      </c>
    </row>
    <row r="7" spans="1:23" ht="19.5" customHeight="1" x14ac:dyDescent="0.15">
      <c r="A7" s="5" t="s">
        <v>125</v>
      </c>
      <c r="B7" s="7">
        <v>1101</v>
      </c>
      <c r="C7" s="5">
        <v>547</v>
      </c>
      <c r="D7" s="5">
        <v>554</v>
      </c>
      <c r="E7" s="12">
        <v>536</v>
      </c>
      <c r="G7" s="5" t="s">
        <v>103</v>
      </c>
      <c r="H7" s="5">
        <v>343</v>
      </c>
      <c r="I7" s="5">
        <v>169</v>
      </c>
      <c r="J7" s="5">
        <v>174</v>
      </c>
      <c r="K7" s="12">
        <v>142</v>
      </c>
      <c r="M7" s="19" t="s">
        <v>48</v>
      </c>
      <c r="N7" s="5">
        <v>823</v>
      </c>
      <c r="O7" s="5">
        <v>400</v>
      </c>
      <c r="P7" s="5">
        <v>423</v>
      </c>
      <c r="Q7" s="12">
        <v>399</v>
      </c>
      <c r="S7" s="5" t="s">
        <v>24</v>
      </c>
      <c r="T7" s="5">
        <v>738</v>
      </c>
      <c r="U7" s="5">
        <v>357</v>
      </c>
      <c r="V7" s="5">
        <v>381</v>
      </c>
      <c r="W7" s="12">
        <v>310</v>
      </c>
    </row>
    <row r="8" spans="1:23" ht="19.5" customHeight="1" x14ac:dyDescent="0.15">
      <c r="A8" s="5" t="s">
        <v>76</v>
      </c>
      <c r="B8" s="7">
        <v>676</v>
      </c>
      <c r="C8" s="5">
        <v>369</v>
      </c>
      <c r="D8" s="5">
        <v>307</v>
      </c>
      <c r="E8" s="12">
        <v>387</v>
      </c>
      <c r="G8" s="5" t="s">
        <v>42</v>
      </c>
      <c r="H8" s="5">
        <v>580</v>
      </c>
      <c r="I8" s="5">
        <v>289</v>
      </c>
      <c r="J8" s="5">
        <v>291</v>
      </c>
      <c r="K8" s="12">
        <v>276</v>
      </c>
      <c r="M8" s="5" t="s">
        <v>95</v>
      </c>
      <c r="N8" s="5">
        <v>311</v>
      </c>
      <c r="O8" s="5">
        <v>143</v>
      </c>
      <c r="P8" s="5">
        <v>168</v>
      </c>
      <c r="Q8" s="12">
        <v>149</v>
      </c>
      <c r="S8" s="5" t="s">
        <v>55</v>
      </c>
      <c r="T8" s="5">
        <v>467</v>
      </c>
      <c r="U8" s="5">
        <v>228</v>
      </c>
      <c r="V8" s="5">
        <v>239</v>
      </c>
      <c r="W8" s="12">
        <v>190</v>
      </c>
    </row>
    <row r="9" spans="1:23" ht="19.5" customHeight="1" x14ac:dyDescent="0.15">
      <c r="A9" s="5" t="s">
        <v>120</v>
      </c>
      <c r="B9" s="7">
        <v>288</v>
      </c>
      <c r="C9" s="5">
        <v>156</v>
      </c>
      <c r="D9" s="5">
        <v>132</v>
      </c>
      <c r="E9" s="12">
        <v>140</v>
      </c>
      <c r="G9" s="5" t="s">
        <v>107</v>
      </c>
      <c r="H9" s="5">
        <v>493</v>
      </c>
      <c r="I9" s="5">
        <v>253</v>
      </c>
      <c r="J9" s="5">
        <v>240</v>
      </c>
      <c r="K9" s="12">
        <v>274</v>
      </c>
      <c r="M9" s="5" t="s">
        <v>1</v>
      </c>
      <c r="N9" s="5">
        <v>371</v>
      </c>
      <c r="O9" s="5">
        <v>177</v>
      </c>
      <c r="P9" s="5">
        <v>194</v>
      </c>
      <c r="Q9" s="12">
        <v>175</v>
      </c>
      <c r="S9" s="5" t="s">
        <v>31</v>
      </c>
      <c r="T9" s="5">
        <v>635</v>
      </c>
      <c r="U9" s="5">
        <v>317</v>
      </c>
      <c r="V9" s="5">
        <v>318</v>
      </c>
      <c r="W9" s="12">
        <v>223</v>
      </c>
    </row>
    <row r="10" spans="1:23" ht="19.5" customHeight="1" x14ac:dyDescent="0.15">
      <c r="A10" s="5" t="s">
        <v>28</v>
      </c>
      <c r="B10" s="7">
        <v>567</v>
      </c>
      <c r="C10" s="5">
        <v>286</v>
      </c>
      <c r="D10" s="5">
        <v>281</v>
      </c>
      <c r="E10" s="12">
        <v>275</v>
      </c>
      <c r="G10" s="5" t="s">
        <v>124</v>
      </c>
      <c r="H10" s="5">
        <v>316</v>
      </c>
      <c r="I10" s="5">
        <v>152</v>
      </c>
      <c r="J10" s="5">
        <v>164</v>
      </c>
      <c r="K10" s="12">
        <v>187</v>
      </c>
      <c r="M10" s="5" t="s">
        <v>6</v>
      </c>
      <c r="N10" s="5">
        <v>688</v>
      </c>
      <c r="O10" s="5">
        <v>328</v>
      </c>
      <c r="P10" s="5">
        <v>360</v>
      </c>
      <c r="Q10" s="12">
        <v>309</v>
      </c>
      <c r="S10" s="5" t="s">
        <v>96</v>
      </c>
      <c r="T10" s="5">
        <v>558</v>
      </c>
      <c r="U10" s="5">
        <v>289</v>
      </c>
      <c r="V10" s="5">
        <v>269</v>
      </c>
      <c r="W10" s="12">
        <v>195</v>
      </c>
    </row>
    <row r="11" spans="1:23" ht="19.5" customHeight="1" x14ac:dyDescent="0.15">
      <c r="A11" s="5" t="s">
        <v>94</v>
      </c>
      <c r="B11" s="7">
        <v>426</v>
      </c>
      <c r="C11" s="5">
        <v>219</v>
      </c>
      <c r="D11" s="5">
        <v>207</v>
      </c>
      <c r="E11" s="12">
        <v>224</v>
      </c>
      <c r="G11" s="5" t="s">
        <v>46</v>
      </c>
      <c r="H11" s="5">
        <v>976</v>
      </c>
      <c r="I11" s="5">
        <v>487</v>
      </c>
      <c r="J11" s="5">
        <v>489</v>
      </c>
      <c r="K11" s="12">
        <v>502</v>
      </c>
      <c r="M11" s="5" t="s">
        <v>41</v>
      </c>
      <c r="N11" s="5">
        <v>152</v>
      </c>
      <c r="O11" s="5">
        <v>71</v>
      </c>
      <c r="P11" s="5">
        <v>81</v>
      </c>
      <c r="Q11" s="12">
        <v>61</v>
      </c>
      <c r="S11" s="5" t="s">
        <v>66</v>
      </c>
      <c r="T11" s="5">
        <v>499</v>
      </c>
      <c r="U11" s="5">
        <v>255</v>
      </c>
      <c r="V11" s="5">
        <v>244</v>
      </c>
      <c r="W11" s="12">
        <v>183</v>
      </c>
    </row>
    <row r="12" spans="1:23" ht="19.5" customHeight="1" x14ac:dyDescent="0.15">
      <c r="A12" s="5" t="s">
        <v>13</v>
      </c>
      <c r="B12" s="7">
        <v>317</v>
      </c>
      <c r="C12" s="5">
        <v>144</v>
      </c>
      <c r="D12" s="5">
        <v>173</v>
      </c>
      <c r="E12" s="12">
        <v>203</v>
      </c>
      <c r="G12" s="5" t="s">
        <v>132</v>
      </c>
      <c r="H12" s="5">
        <v>471</v>
      </c>
      <c r="I12" s="5">
        <v>213</v>
      </c>
      <c r="J12" s="5">
        <v>258</v>
      </c>
      <c r="K12" s="12">
        <v>256</v>
      </c>
      <c r="M12" s="5" t="s">
        <v>63</v>
      </c>
      <c r="N12" s="5">
        <v>129</v>
      </c>
      <c r="O12" s="5">
        <v>69</v>
      </c>
      <c r="P12" s="5">
        <v>60</v>
      </c>
      <c r="Q12" s="12">
        <v>56</v>
      </c>
      <c r="S12" s="19" t="s">
        <v>35</v>
      </c>
      <c r="T12" s="5">
        <v>293</v>
      </c>
      <c r="U12" s="19">
        <v>149</v>
      </c>
      <c r="V12" s="19">
        <v>144</v>
      </c>
      <c r="W12" s="20">
        <v>95</v>
      </c>
    </row>
    <row r="13" spans="1:23" ht="19.5" customHeight="1" x14ac:dyDescent="0.15">
      <c r="A13" s="5" t="s">
        <v>114</v>
      </c>
      <c r="B13" s="7">
        <v>824</v>
      </c>
      <c r="C13" s="5">
        <v>425</v>
      </c>
      <c r="D13" s="5">
        <v>399</v>
      </c>
      <c r="E13" s="12">
        <v>442</v>
      </c>
      <c r="G13" s="5" t="s">
        <v>86</v>
      </c>
      <c r="H13" s="5">
        <v>536</v>
      </c>
      <c r="I13" s="5">
        <v>266</v>
      </c>
      <c r="J13" s="5">
        <v>270</v>
      </c>
      <c r="K13" s="12">
        <v>244</v>
      </c>
      <c r="M13" s="5" t="s">
        <v>21</v>
      </c>
      <c r="N13" s="5">
        <v>229</v>
      </c>
      <c r="O13" s="5">
        <v>103</v>
      </c>
      <c r="P13" s="5">
        <v>126</v>
      </c>
      <c r="Q13" s="12">
        <v>99</v>
      </c>
      <c r="S13" s="17" t="s">
        <v>22</v>
      </c>
      <c r="T13" s="18">
        <f>SUM(T3:T12,N8:N42)</f>
        <v>30411</v>
      </c>
      <c r="U13" s="18">
        <f>SUM(U3:U12,O8:O42)</f>
        <v>14934</v>
      </c>
      <c r="V13" s="18">
        <f>SUM(V3:V12,P8:P42)</f>
        <v>15477</v>
      </c>
      <c r="W13" s="26">
        <f>SUM(W3:W12,Q8:Q42)</f>
        <v>14122</v>
      </c>
    </row>
    <row r="14" spans="1:23" ht="19.5" customHeight="1" x14ac:dyDescent="0.15">
      <c r="A14" s="5" t="s">
        <v>79</v>
      </c>
      <c r="B14" s="7">
        <v>749</v>
      </c>
      <c r="C14" s="5">
        <v>374</v>
      </c>
      <c r="D14" s="5">
        <v>375</v>
      </c>
      <c r="E14" s="12">
        <v>399</v>
      </c>
      <c r="G14" s="5" t="s">
        <v>130</v>
      </c>
      <c r="H14" s="5">
        <v>619</v>
      </c>
      <c r="I14" s="5">
        <v>298</v>
      </c>
      <c r="J14" s="5">
        <v>321</v>
      </c>
      <c r="K14" s="12">
        <v>282</v>
      </c>
      <c r="M14" s="5" t="s">
        <v>80</v>
      </c>
      <c r="N14" s="5">
        <v>2547</v>
      </c>
      <c r="O14" s="5">
        <v>1261</v>
      </c>
      <c r="P14" s="5">
        <v>1286</v>
      </c>
      <c r="Q14" s="12">
        <v>1146</v>
      </c>
    </row>
    <row r="15" spans="1:23" ht="19.5" customHeight="1" thickBot="1" x14ac:dyDescent="0.2">
      <c r="A15" s="5" t="s">
        <v>135</v>
      </c>
      <c r="B15" s="7">
        <v>532</v>
      </c>
      <c r="C15" s="5">
        <v>257</v>
      </c>
      <c r="D15" s="5">
        <v>275</v>
      </c>
      <c r="E15" s="12">
        <v>257</v>
      </c>
      <c r="G15" s="5" t="s">
        <v>91</v>
      </c>
      <c r="H15" s="5">
        <v>114</v>
      </c>
      <c r="I15" s="5">
        <v>56</v>
      </c>
      <c r="J15" s="5">
        <v>58</v>
      </c>
      <c r="K15" s="12">
        <v>48</v>
      </c>
      <c r="M15" s="5" t="s">
        <v>134</v>
      </c>
      <c r="N15" s="5">
        <v>3064</v>
      </c>
      <c r="O15" s="5">
        <v>1493</v>
      </c>
      <c r="P15" s="5">
        <v>1571</v>
      </c>
      <c r="Q15" s="12">
        <v>1422</v>
      </c>
    </row>
    <row r="16" spans="1:23" ht="19.5" customHeight="1" thickBot="1" x14ac:dyDescent="0.2">
      <c r="A16" s="5" t="s">
        <v>71</v>
      </c>
      <c r="B16" s="7">
        <v>841</v>
      </c>
      <c r="C16" s="5">
        <v>424</v>
      </c>
      <c r="D16" s="5">
        <v>417</v>
      </c>
      <c r="E16" s="12">
        <v>426</v>
      </c>
      <c r="G16" s="5" t="s">
        <v>57</v>
      </c>
      <c r="H16" s="5">
        <v>21</v>
      </c>
      <c r="I16" s="5">
        <v>9</v>
      </c>
      <c r="J16" s="5">
        <v>12</v>
      </c>
      <c r="K16" s="12">
        <v>10</v>
      </c>
      <c r="M16" s="5" t="s">
        <v>115</v>
      </c>
      <c r="N16" s="5">
        <v>362</v>
      </c>
      <c r="O16" s="5">
        <v>176</v>
      </c>
      <c r="P16" s="5">
        <v>186</v>
      </c>
      <c r="Q16" s="12">
        <v>206</v>
      </c>
      <c r="S16" s="22" t="s">
        <v>27</v>
      </c>
      <c r="T16" s="23">
        <f>SUM(U16:V16)</f>
        <v>105981</v>
      </c>
      <c r="U16" s="23">
        <f>SUM(I43,U13)</f>
        <v>52206</v>
      </c>
      <c r="V16" s="23">
        <f>SUM(J43,V13)</f>
        <v>53775</v>
      </c>
      <c r="W16" s="24">
        <f>SUM(K43,W13)</f>
        <v>51671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2">
        <v>0</v>
      </c>
      <c r="G17" s="5" t="s">
        <v>2</v>
      </c>
      <c r="H17" s="5">
        <v>3417</v>
      </c>
      <c r="I17" s="5">
        <v>1675</v>
      </c>
      <c r="J17" s="5">
        <v>1742</v>
      </c>
      <c r="K17" s="12">
        <v>1514</v>
      </c>
      <c r="M17" s="5" t="s">
        <v>121</v>
      </c>
      <c r="N17" s="5">
        <v>5678</v>
      </c>
      <c r="O17" s="5">
        <v>2760</v>
      </c>
      <c r="P17" s="5">
        <v>2918</v>
      </c>
      <c r="Q17" s="12">
        <v>3042</v>
      </c>
    </row>
    <row r="18" spans="1:17" s="3" customFormat="1" ht="19.5" customHeight="1" x14ac:dyDescent="0.15">
      <c r="A18" s="5" t="s">
        <v>64</v>
      </c>
      <c r="B18" s="7">
        <v>654</v>
      </c>
      <c r="C18" s="5">
        <v>343</v>
      </c>
      <c r="D18" s="5">
        <v>311</v>
      </c>
      <c r="E18" s="12">
        <v>392</v>
      </c>
      <c r="G18" s="5" t="s">
        <v>50</v>
      </c>
      <c r="H18" s="5">
        <v>1965</v>
      </c>
      <c r="I18" s="5">
        <v>988</v>
      </c>
      <c r="J18" s="5">
        <v>977</v>
      </c>
      <c r="K18" s="12">
        <v>918</v>
      </c>
      <c r="M18" s="5" t="s">
        <v>99</v>
      </c>
      <c r="N18" s="5">
        <v>147</v>
      </c>
      <c r="O18" s="5">
        <v>63</v>
      </c>
      <c r="P18" s="5">
        <v>84</v>
      </c>
      <c r="Q18" s="12">
        <v>59</v>
      </c>
    </row>
    <row r="19" spans="1:17" s="3" customFormat="1" ht="19.5" customHeight="1" x14ac:dyDescent="0.15">
      <c r="A19" s="5" t="s">
        <v>98</v>
      </c>
      <c r="B19" s="7">
        <v>1226</v>
      </c>
      <c r="C19" s="5">
        <v>608</v>
      </c>
      <c r="D19" s="5">
        <v>618</v>
      </c>
      <c r="E19" s="12">
        <v>657</v>
      </c>
      <c r="G19" s="5" t="s">
        <v>67</v>
      </c>
      <c r="H19" s="5">
        <v>780</v>
      </c>
      <c r="I19" s="5">
        <v>381</v>
      </c>
      <c r="J19" s="5">
        <v>399</v>
      </c>
      <c r="K19" s="12">
        <v>358</v>
      </c>
      <c r="M19" s="5" t="s">
        <v>126</v>
      </c>
      <c r="N19" s="5">
        <v>143</v>
      </c>
      <c r="O19" s="5">
        <v>71</v>
      </c>
      <c r="P19" s="5">
        <v>72</v>
      </c>
      <c r="Q19" s="12">
        <v>55</v>
      </c>
    </row>
    <row r="20" spans="1:17" s="3" customFormat="1" ht="19.5" customHeight="1" x14ac:dyDescent="0.15">
      <c r="A20" s="5" t="s">
        <v>38</v>
      </c>
      <c r="B20" s="7">
        <v>785</v>
      </c>
      <c r="C20" s="5">
        <v>381</v>
      </c>
      <c r="D20" s="5">
        <v>404</v>
      </c>
      <c r="E20" s="12">
        <v>329</v>
      </c>
      <c r="G20" s="5" t="s">
        <v>75</v>
      </c>
      <c r="H20" s="5">
        <v>249</v>
      </c>
      <c r="I20" s="5">
        <v>142</v>
      </c>
      <c r="J20" s="5">
        <v>107</v>
      </c>
      <c r="K20" s="12">
        <v>133</v>
      </c>
      <c r="M20" s="5" t="s">
        <v>84</v>
      </c>
      <c r="N20" s="5">
        <v>428</v>
      </c>
      <c r="O20" s="5">
        <v>203</v>
      </c>
      <c r="P20" s="5">
        <v>225</v>
      </c>
      <c r="Q20" s="12">
        <v>192</v>
      </c>
    </row>
    <row r="21" spans="1:17" s="3" customFormat="1" ht="19.5" customHeight="1" x14ac:dyDescent="0.15">
      <c r="A21" s="5" t="s">
        <v>17</v>
      </c>
      <c r="B21" s="7">
        <v>174</v>
      </c>
      <c r="C21" s="5">
        <v>92</v>
      </c>
      <c r="D21" s="5">
        <v>82</v>
      </c>
      <c r="E21" s="12">
        <v>90</v>
      </c>
      <c r="G21" s="5" t="s">
        <v>8</v>
      </c>
      <c r="H21" s="5">
        <v>268</v>
      </c>
      <c r="I21" s="5">
        <v>132</v>
      </c>
      <c r="J21" s="5">
        <v>136</v>
      </c>
      <c r="K21" s="12">
        <v>126</v>
      </c>
      <c r="M21" s="5" t="s">
        <v>68</v>
      </c>
      <c r="N21" s="5">
        <v>99</v>
      </c>
      <c r="O21" s="5">
        <v>49</v>
      </c>
      <c r="P21" s="5">
        <v>50</v>
      </c>
      <c r="Q21" s="12">
        <v>46</v>
      </c>
    </row>
    <row r="22" spans="1:17" s="3" customFormat="1" ht="19.5" customHeight="1" x14ac:dyDescent="0.15">
      <c r="A22" s="5" t="s">
        <v>14</v>
      </c>
      <c r="B22" s="7">
        <v>416</v>
      </c>
      <c r="C22" s="16">
        <v>197</v>
      </c>
      <c r="D22" s="3">
        <v>219</v>
      </c>
      <c r="E22" s="12">
        <v>199</v>
      </c>
      <c r="G22" s="5" t="s">
        <v>30</v>
      </c>
      <c r="H22" s="5">
        <v>1851</v>
      </c>
      <c r="I22" s="5">
        <v>895</v>
      </c>
      <c r="J22" s="5">
        <v>956</v>
      </c>
      <c r="K22" s="12">
        <v>926</v>
      </c>
      <c r="M22" s="5" t="s">
        <v>106</v>
      </c>
      <c r="N22" s="5">
        <v>274</v>
      </c>
      <c r="O22" s="5">
        <v>133</v>
      </c>
      <c r="P22" s="5">
        <v>141</v>
      </c>
      <c r="Q22" s="12">
        <v>146</v>
      </c>
    </row>
    <row r="23" spans="1:17" s="3" customFormat="1" ht="19.5" customHeight="1" x14ac:dyDescent="0.15">
      <c r="A23" s="5" t="s">
        <v>62</v>
      </c>
      <c r="B23" s="7">
        <v>761</v>
      </c>
      <c r="C23" s="5">
        <v>374</v>
      </c>
      <c r="D23" s="5">
        <v>387</v>
      </c>
      <c r="E23" s="12">
        <v>383</v>
      </c>
      <c r="G23" s="5" t="s">
        <v>139</v>
      </c>
      <c r="H23" s="5">
        <v>2746</v>
      </c>
      <c r="I23" s="5">
        <v>1359</v>
      </c>
      <c r="J23" s="5">
        <v>1387</v>
      </c>
      <c r="K23" s="12">
        <v>1285</v>
      </c>
      <c r="M23" s="5" t="s">
        <v>111</v>
      </c>
      <c r="N23" s="5">
        <v>1587</v>
      </c>
      <c r="O23" s="5">
        <v>782</v>
      </c>
      <c r="P23" s="5">
        <v>805</v>
      </c>
      <c r="Q23" s="12">
        <v>833</v>
      </c>
    </row>
    <row r="24" spans="1:17" s="3" customFormat="1" ht="19.5" customHeight="1" x14ac:dyDescent="0.15">
      <c r="A24" s="5" t="s">
        <v>53</v>
      </c>
      <c r="B24" s="7">
        <v>240</v>
      </c>
      <c r="C24" s="5">
        <v>107</v>
      </c>
      <c r="D24" s="5">
        <v>133</v>
      </c>
      <c r="E24" s="12">
        <v>103</v>
      </c>
      <c r="G24" s="5" t="s">
        <v>90</v>
      </c>
      <c r="H24" s="5">
        <v>577</v>
      </c>
      <c r="I24" s="5">
        <v>276</v>
      </c>
      <c r="J24" s="5">
        <v>301</v>
      </c>
      <c r="K24" s="12">
        <v>270</v>
      </c>
      <c r="M24" s="5" t="s">
        <v>37</v>
      </c>
      <c r="N24" s="5">
        <v>208</v>
      </c>
      <c r="O24" s="5">
        <v>102</v>
      </c>
      <c r="P24" s="5">
        <v>106</v>
      </c>
      <c r="Q24" s="12">
        <v>92</v>
      </c>
    </row>
    <row r="25" spans="1:17" s="3" customFormat="1" ht="19.5" customHeight="1" x14ac:dyDescent="0.15">
      <c r="A25" s="5" t="s">
        <v>34</v>
      </c>
      <c r="B25" s="7">
        <v>546</v>
      </c>
      <c r="C25" s="5">
        <v>265</v>
      </c>
      <c r="D25" s="5">
        <v>281</v>
      </c>
      <c r="E25" s="12">
        <v>278</v>
      </c>
      <c r="G25" s="5" t="s">
        <v>39</v>
      </c>
      <c r="H25" s="5">
        <v>2505</v>
      </c>
      <c r="I25" s="5">
        <v>1238</v>
      </c>
      <c r="J25" s="5">
        <v>1267</v>
      </c>
      <c r="K25" s="12">
        <v>1112</v>
      </c>
      <c r="M25" s="5" t="s">
        <v>44</v>
      </c>
      <c r="N25" s="5">
        <v>86</v>
      </c>
      <c r="O25" s="5">
        <v>43</v>
      </c>
      <c r="P25" s="5">
        <v>43</v>
      </c>
      <c r="Q25" s="12">
        <v>47</v>
      </c>
    </row>
    <row r="26" spans="1:17" s="3" customFormat="1" ht="19.5" customHeight="1" x14ac:dyDescent="0.15">
      <c r="A26" s="5" t="s">
        <v>12</v>
      </c>
      <c r="B26" s="7">
        <v>1317</v>
      </c>
      <c r="C26" s="5">
        <v>643</v>
      </c>
      <c r="D26" s="5">
        <v>674</v>
      </c>
      <c r="E26" s="12">
        <v>688</v>
      </c>
      <c r="G26" s="5" t="s">
        <v>65</v>
      </c>
      <c r="H26" s="5">
        <v>1528</v>
      </c>
      <c r="I26" s="5">
        <v>777</v>
      </c>
      <c r="J26" s="5">
        <v>751</v>
      </c>
      <c r="K26" s="12">
        <v>815</v>
      </c>
      <c r="M26" s="5" t="s">
        <v>83</v>
      </c>
      <c r="N26" s="5">
        <v>110</v>
      </c>
      <c r="O26" s="5">
        <v>57</v>
      </c>
      <c r="P26" s="5">
        <v>53</v>
      </c>
      <c r="Q26" s="12">
        <v>47</v>
      </c>
    </row>
    <row r="27" spans="1:17" s="3" customFormat="1" ht="19.5" customHeight="1" x14ac:dyDescent="0.15">
      <c r="A27" s="5" t="s">
        <v>18</v>
      </c>
      <c r="B27" s="7">
        <v>597</v>
      </c>
      <c r="C27" s="5">
        <v>298</v>
      </c>
      <c r="D27" s="5">
        <v>299</v>
      </c>
      <c r="E27" s="12">
        <v>283</v>
      </c>
      <c r="G27" s="5" t="s">
        <v>9</v>
      </c>
      <c r="H27" s="5">
        <v>3460</v>
      </c>
      <c r="I27" s="5">
        <v>1709</v>
      </c>
      <c r="J27" s="5">
        <v>1751</v>
      </c>
      <c r="K27" s="12">
        <v>1606</v>
      </c>
      <c r="M27" s="5" t="s">
        <v>23</v>
      </c>
      <c r="N27" s="5">
        <v>206</v>
      </c>
      <c r="O27" s="5">
        <v>100</v>
      </c>
      <c r="P27" s="5">
        <v>106</v>
      </c>
      <c r="Q27" s="12">
        <v>93</v>
      </c>
    </row>
    <row r="28" spans="1:17" s="3" customFormat="1" ht="19.5" customHeight="1" x14ac:dyDescent="0.15">
      <c r="A28" s="5" t="s">
        <v>73</v>
      </c>
      <c r="B28" s="7">
        <v>2483</v>
      </c>
      <c r="C28" s="5">
        <v>1244</v>
      </c>
      <c r="D28" s="5">
        <v>1239</v>
      </c>
      <c r="E28" s="12">
        <v>1340</v>
      </c>
      <c r="G28" s="16" t="s">
        <v>113</v>
      </c>
      <c r="H28" s="5">
        <v>695</v>
      </c>
      <c r="I28" s="5">
        <v>328</v>
      </c>
      <c r="J28" s="5">
        <v>367</v>
      </c>
      <c r="K28" s="12">
        <v>256</v>
      </c>
      <c r="M28" s="5" t="s">
        <v>25</v>
      </c>
      <c r="N28" s="5">
        <v>510</v>
      </c>
      <c r="O28" s="5">
        <v>260</v>
      </c>
      <c r="P28" s="5">
        <v>250</v>
      </c>
      <c r="Q28" s="12">
        <v>216</v>
      </c>
    </row>
    <row r="29" spans="1:17" s="3" customFormat="1" ht="19.5" customHeight="1" x14ac:dyDescent="0.15">
      <c r="A29" s="5" t="s">
        <v>7</v>
      </c>
      <c r="B29" s="7">
        <v>675</v>
      </c>
      <c r="C29" s="5">
        <v>342</v>
      </c>
      <c r="D29" s="5">
        <v>333</v>
      </c>
      <c r="E29" s="12">
        <v>358</v>
      </c>
      <c r="G29" s="16" t="s">
        <v>119</v>
      </c>
      <c r="H29" s="5">
        <v>1106</v>
      </c>
      <c r="I29" s="5">
        <v>551</v>
      </c>
      <c r="J29" s="5">
        <v>555</v>
      </c>
      <c r="K29" s="12">
        <v>431</v>
      </c>
      <c r="M29" s="5" t="s">
        <v>74</v>
      </c>
      <c r="N29" s="5">
        <v>66</v>
      </c>
      <c r="O29" s="5">
        <v>37</v>
      </c>
      <c r="P29" s="5">
        <v>29</v>
      </c>
      <c r="Q29" s="12">
        <v>30</v>
      </c>
    </row>
    <row r="30" spans="1:17" s="3" customFormat="1" ht="19.5" customHeight="1" x14ac:dyDescent="0.15">
      <c r="A30" s="5" t="s">
        <v>102</v>
      </c>
      <c r="B30" s="7">
        <v>720</v>
      </c>
      <c r="C30" s="5">
        <v>359</v>
      </c>
      <c r="D30" s="5">
        <v>361</v>
      </c>
      <c r="E30" s="12">
        <v>328</v>
      </c>
      <c r="G30" s="16" t="s">
        <v>123</v>
      </c>
      <c r="H30" s="5">
        <v>682</v>
      </c>
      <c r="I30" s="5">
        <v>321</v>
      </c>
      <c r="J30" s="5">
        <v>361</v>
      </c>
      <c r="K30" s="12">
        <v>309</v>
      </c>
      <c r="M30" s="5" t="s">
        <v>47</v>
      </c>
      <c r="N30" s="5">
        <v>144</v>
      </c>
      <c r="O30" s="5">
        <v>66</v>
      </c>
      <c r="P30" s="5">
        <v>78</v>
      </c>
      <c r="Q30" s="12">
        <v>69</v>
      </c>
    </row>
    <row r="31" spans="1:17" s="3" customFormat="1" ht="19.5" customHeight="1" x14ac:dyDescent="0.15">
      <c r="A31" s="5" t="s">
        <v>110</v>
      </c>
      <c r="B31" s="7">
        <v>509</v>
      </c>
      <c r="C31" s="5">
        <v>251</v>
      </c>
      <c r="D31" s="5">
        <v>258</v>
      </c>
      <c r="E31" s="12">
        <v>242</v>
      </c>
      <c r="G31" s="16" t="s">
        <v>118</v>
      </c>
      <c r="H31" s="5">
        <v>925</v>
      </c>
      <c r="I31" s="5">
        <v>460</v>
      </c>
      <c r="J31" s="5">
        <v>465</v>
      </c>
      <c r="K31" s="12">
        <v>333</v>
      </c>
      <c r="M31" s="5" t="s">
        <v>112</v>
      </c>
      <c r="N31" s="5">
        <v>308</v>
      </c>
      <c r="O31" s="5">
        <v>146</v>
      </c>
      <c r="P31" s="5">
        <v>162</v>
      </c>
      <c r="Q31" s="12">
        <v>121</v>
      </c>
    </row>
    <row r="32" spans="1:17" s="3" customFormat="1" ht="19.5" customHeight="1" x14ac:dyDescent="0.15">
      <c r="A32" s="5" t="s">
        <v>131</v>
      </c>
      <c r="B32" s="7">
        <v>1703</v>
      </c>
      <c r="C32" s="5">
        <v>880</v>
      </c>
      <c r="D32" s="5">
        <v>823</v>
      </c>
      <c r="E32" s="12">
        <v>919</v>
      </c>
      <c r="G32" s="16" t="s">
        <v>4</v>
      </c>
      <c r="H32" s="5">
        <v>946</v>
      </c>
      <c r="I32" s="5">
        <v>467</v>
      </c>
      <c r="J32" s="5">
        <v>479</v>
      </c>
      <c r="K32" s="12">
        <v>364</v>
      </c>
      <c r="M32" s="5" t="s">
        <v>11</v>
      </c>
      <c r="N32" s="5">
        <v>355</v>
      </c>
      <c r="O32" s="5">
        <v>181</v>
      </c>
      <c r="P32" s="5">
        <v>174</v>
      </c>
      <c r="Q32" s="12">
        <v>152</v>
      </c>
    </row>
    <row r="33" spans="1:23" ht="19.5" customHeight="1" x14ac:dyDescent="0.15">
      <c r="A33" s="5" t="s">
        <v>61</v>
      </c>
      <c r="B33" s="7">
        <v>629</v>
      </c>
      <c r="C33" s="5">
        <v>315</v>
      </c>
      <c r="D33" s="5">
        <v>314</v>
      </c>
      <c r="E33" s="12">
        <v>328</v>
      </c>
      <c r="G33" s="5" t="s">
        <v>133</v>
      </c>
      <c r="H33" s="5">
        <v>1172</v>
      </c>
      <c r="I33" s="5">
        <v>579</v>
      </c>
      <c r="J33" s="5">
        <v>593</v>
      </c>
      <c r="K33" s="12">
        <v>502</v>
      </c>
      <c r="M33" s="5" t="s">
        <v>26</v>
      </c>
      <c r="N33" s="5">
        <v>206</v>
      </c>
      <c r="O33" s="5">
        <v>105</v>
      </c>
      <c r="P33" s="5">
        <v>101</v>
      </c>
      <c r="Q33" s="12">
        <v>87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1259</v>
      </c>
      <c r="C34" s="5">
        <v>615</v>
      </c>
      <c r="D34" s="5">
        <v>644</v>
      </c>
      <c r="E34" s="12">
        <v>571</v>
      </c>
      <c r="G34" s="5" t="s">
        <v>72</v>
      </c>
      <c r="H34" s="5">
        <v>2046</v>
      </c>
      <c r="I34" s="5">
        <v>980</v>
      </c>
      <c r="J34" s="5">
        <v>1066</v>
      </c>
      <c r="K34" s="12">
        <v>961</v>
      </c>
      <c r="M34" s="5" t="s">
        <v>92</v>
      </c>
      <c r="N34" s="5">
        <v>93</v>
      </c>
      <c r="O34" s="5">
        <v>48</v>
      </c>
      <c r="P34" s="5">
        <v>45</v>
      </c>
      <c r="Q34" s="12">
        <v>43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790</v>
      </c>
      <c r="C35" s="5">
        <v>424</v>
      </c>
      <c r="D35" s="5">
        <v>366</v>
      </c>
      <c r="E35" s="12">
        <v>423</v>
      </c>
      <c r="G35" s="5" t="s">
        <v>0</v>
      </c>
      <c r="H35" s="5">
        <v>656</v>
      </c>
      <c r="I35" s="5">
        <v>329</v>
      </c>
      <c r="J35" s="5">
        <v>327</v>
      </c>
      <c r="K35" s="12">
        <v>300</v>
      </c>
      <c r="M35" s="5" t="s">
        <v>105</v>
      </c>
      <c r="N35" s="5">
        <v>104</v>
      </c>
      <c r="O35" s="5">
        <v>53</v>
      </c>
      <c r="P35" s="5">
        <v>51</v>
      </c>
      <c r="Q35" s="12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681</v>
      </c>
      <c r="C36" s="5">
        <v>332</v>
      </c>
      <c r="D36" s="5">
        <v>349</v>
      </c>
      <c r="E36" s="12">
        <v>314</v>
      </c>
      <c r="G36" s="5" t="s">
        <v>88</v>
      </c>
      <c r="H36" s="5">
        <v>70</v>
      </c>
      <c r="I36" s="5">
        <v>30</v>
      </c>
      <c r="J36" s="5">
        <v>40</v>
      </c>
      <c r="K36" s="12">
        <v>29</v>
      </c>
      <c r="M36" s="5" t="s">
        <v>3</v>
      </c>
      <c r="N36" s="5">
        <v>328</v>
      </c>
      <c r="O36" s="5">
        <v>165</v>
      </c>
      <c r="P36" s="5">
        <v>163</v>
      </c>
      <c r="Q36" s="12">
        <v>144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481</v>
      </c>
      <c r="C37" s="5">
        <v>245</v>
      </c>
      <c r="D37" s="5">
        <v>236</v>
      </c>
      <c r="E37" s="12">
        <v>212</v>
      </c>
      <c r="G37" s="5" t="s">
        <v>54</v>
      </c>
      <c r="H37" s="5">
        <v>94</v>
      </c>
      <c r="I37" s="5">
        <v>42</v>
      </c>
      <c r="J37" s="5">
        <v>52</v>
      </c>
      <c r="K37" s="12">
        <v>40</v>
      </c>
      <c r="M37" s="5" t="s">
        <v>5</v>
      </c>
      <c r="N37" s="5">
        <v>786</v>
      </c>
      <c r="O37" s="5">
        <v>395</v>
      </c>
      <c r="P37" s="5">
        <v>391</v>
      </c>
      <c r="Q37" s="12">
        <v>402</v>
      </c>
    </row>
    <row r="38" spans="1:23" ht="19.5" customHeight="1" x14ac:dyDescent="0.15">
      <c r="A38" s="5" t="s">
        <v>117</v>
      </c>
      <c r="B38" s="7">
        <v>999</v>
      </c>
      <c r="C38" s="5">
        <v>465</v>
      </c>
      <c r="D38" s="5">
        <v>534</v>
      </c>
      <c r="E38" s="12">
        <v>505</v>
      </c>
      <c r="G38" s="5" t="s">
        <v>78</v>
      </c>
      <c r="H38" s="5">
        <v>2498</v>
      </c>
      <c r="I38" s="5">
        <v>1219</v>
      </c>
      <c r="J38" s="5">
        <v>1279</v>
      </c>
      <c r="K38" s="12">
        <v>1684</v>
      </c>
      <c r="M38" s="5" t="s">
        <v>77</v>
      </c>
      <c r="N38" s="5">
        <v>664</v>
      </c>
      <c r="O38" s="5">
        <v>338</v>
      </c>
      <c r="P38" s="5">
        <v>326</v>
      </c>
      <c r="Q38" s="12">
        <v>363</v>
      </c>
    </row>
    <row r="39" spans="1:23" ht="19.5" customHeight="1" x14ac:dyDescent="0.15">
      <c r="A39" s="5" t="s">
        <v>51</v>
      </c>
      <c r="B39" s="7">
        <v>639</v>
      </c>
      <c r="C39" s="5">
        <v>295</v>
      </c>
      <c r="D39" s="5">
        <v>344</v>
      </c>
      <c r="E39" s="12">
        <v>343</v>
      </c>
      <c r="G39" s="5" t="s">
        <v>45</v>
      </c>
      <c r="H39" s="5">
        <v>632</v>
      </c>
      <c r="I39" s="5">
        <v>327</v>
      </c>
      <c r="J39" s="5">
        <v>305</v>
      </c>
      <c r="K39" s="12">
        <v>331</v>
      </c>
      <c r="M39" s="5" t="s">
        <v>127</v>
      </c>
      <c r="N39" s="5">
        <v>688</v>
      </c>
      <c r="O39" s="5">
        <v>350</v>
      </c>
      <c r="P39" s="5">
        <v>338</v>
      </c>
      <c r="Q39" s="12">
        <v>386</v>
      </c>
    </row>
    <row r="40" spans="1:23" ht="19.5" customHeight="1" x14ac:dyDescent="0.15">
      <c r="A40" s="5" t="s">
        <v>136</v>
      </c>
      <c r="B40" s="7">
        <v>588</v>
      </c>
      <c r="C40" s="5">
        <v>296</v>
      </c>
      <c r="D40" s="5">
        <v>292</v>
      </c>
      <c r="E40" s="12">
        <v>319</v>
      </c>
      <c r="G40" s="5" t="s">
        <v>122</v>
      </c>
      <c r="H40" s="5">
        <v>1400</v>
      </c>
      <c r="I40" s="5">
        <v>706</v>
      </c>
      <c r="J40" s="5">
        <v>694</v>
      </c>
      <c r="K40" s="12">
        <v>685</v>
      </c>
      <c r="M40" s="5" t="s">
        <v>15</v>
      </c>
      <c r="N40" s="5">
        <v>474</v>
      </c>
      <c r="O40" s="5">
        <v>230</v>
      </c>
      <c r="P40" s="5">
        <v>244</v>
      </c>
      <c r="Q40" s="12">
        <v>233</v>
      </c>
    </row>
    <row r="41" spans="1:23" ht="19.5" customHeight="1" x14ac:dyDescent="0.15">
      <c r="A41" s="5" t="s">
        <v>129</v>
      </c>
      <c r="B41" s="7">
        <v>331</v>
      </c>
      <c r="C41" s="5">
        <v>164</v>
      </c>
      <c r="D41" s="5">
        <v>167</v>
      </c>
      <c r="E41" s="12">
        <v>179</v>
      </c>
      <c r="G41" s="5" t="s">
        <v>58</v>
      </c>
      <c r="H41" s="5">
        <v>1397</v>
      </c>
      <c r="I41" s="5">
        <v>657</v>
      </c>
      <c r="J41" s="5">
        <v>740</v>
      </c>
      <c r="K41" s="12">
        <v>743</v>
      </c>
      <c r="M41" s="5" t="s">
        <v>100</v>
      </c>
      <c r="N41" s="5">
        <v>484</v>
      </c>
      <c r="O41" s="5">
        <v>230</v>
      </c>
      <c r="P41" s="5">
        <v>254</v>
      </c>
      <c r="Q41" s="12">
        <v>231</v>
      </c>
    </row>
    <row r="42" spans="1:23" ht="19.5" customHeight="1" x14ac:dyDescent="0.15">
      <c r="A42" s="5" t="s">
        <v>36</v>
      </c>
      <c r="B42" s="7">
        <v>570</v>
      </c>
      <c r="C42" s="5">
        <v>280</v>
      </c>
      <c r="D42" s="5">
        <v>290</v>
      </c>
      <c r="E42" s="12">
        <v>271</v>
      </c>
      <c r="G42" s="5" t="s">
        <v>85</v>
      </c>
      <c r="H42" s="5">
        <v>897</v>
      </c>
      <c r="I42" s="19">
        <v>428</v>
      </c>
      <c r="J42" s="19">
        <v>469</v>
      </c>
      <c r="K42" s="20">
        <v>481</v>
      </c>
      <c r="M42" s="5" t="s">
        <v>20</v>
      </c>
      <c r="N42" s="5">
        <v>352</v>
      </c>
      <c r="O42" s="5">
        <v>158</v>
      </c>
      <c r="P42" s="5">
        <v>194</v>
      </c>
      <c r="Q42" s="12">
        <v>177</v>
      </c>
    </row>
    <row r="43" spans="1:23" ht="19.5" customHeight="1" x14ac:dyDescent="0.15">
      <c r="B43" s="8"/>
      <c r="C43" s="8"/>
      <c r="D43" s="8"/>
      <c r="E43" s="8"/>
      <c r="G43" s="17" t="s">
        <v>93</v>
      </c>
      <c r="H43" s="18">
        <f>SUM(H3:H42,B3:B42,N3:N7)</f>
        <v>75570</v>
      </c>
      <c r="I43" s="18">
        <f>SUM(I3:I42,C3:C42,O3:O7)</f>
        <v>37272</v>
      </c>
      <c r="J43" s="18">
        <f>SUM(J3:J42,D3:D42,P3:P7)</f>
        <v>38298</v>
      </c>
      <c r="K43" s="26">
        <f>SUM(K3:K42,E3:E42,Q3:Q7)</f>
        <v>37549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5" t="s">
        <v>142</v>
      </c>
      <c r="D1" s="9" t="s">
        <v>32</v>
      </c>
      <c r="E1" s="10"/>
      <c r="F1" s="13"/>
      <c r="G1" s="15"/>
      <c r="M1" s="21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1" t="s">
        <v>108</v>
      </c>
      <c r="F2" s="14"/>
      <c r="G2" s="4" t="s">
        <v>56</v>
      </c>
      <c r="H2" s="6" t="s">
        <v>33</v>
      </c>
      <c r="I2" s="6" t="s">
        <v>138</v>
      </c>
      <c r="J2" s="6" t="s">
        <v>89</v>
      </c>
      <c r="K2" s="11" t="s">
        <v>108</v>
      </c>
      <c r="L2" s="14"/>
      <c r="M2" s="4" t="s">
        <v>56</v>
      </c>
      <c r="N2" s="6" t="s">
        <v>33</v>
      </c>
      <c r="O2" s="6" t="s">
        <v>138</v>
      </c>
      <c r="P2" s="6" t="s">
        <v>89</v>
      </c>
      <c r="Q2" s="11" t="s">
        <v>108</v>
      </c>
      <c r="R2" s="14"/>
      <c r="S2" s="4" t="s">
        <v>56</v>
      </c>
      <c r="T2" s="6" t="s">
        <v>33</v>
      </c>
      <c r="U2" s="6" t="s">
        <v>138</v>
      </c>
      <c r="V2" s="6" t="s">
        <v>89</v>
      </c>
      <c r="W2" s="11" t="s">
        <v>108</v>
      </c>
    </row>
    <row r="3" spans="1:23" ht="19.5" customHeight="1" x14ac:dyDescent="0.15">
      <c r="A3" s="5" t="s">
        <v>87</v>
      </c>
      <c r="B3" s="7">
        <v>618</v>
      </c>
      <c r="C3" s="5">
        <v>303</v>
      </c>
      <c r="D3" s="5">
        <v>315</v>
      </c>
      <c r="E3" s="12">
        <v>331</v>
      </c>
      <c r="G3" s="5" t="s">
        <v>52</v>
      </c>
      <c r="H3" s="5">
        <v>1484</v>
      </c>
      <c r="I3" s="5">
        <v>701</v>
      </c>
      <c r="J3" s="5">
        <v>783</v>
      </c>
      <c r="K3" s="12">
        <v>766</v>
      </c>
      <c r="M3" s="5" t="s">
        <v>81</v>
      </c>
      <c r="N3" s="5">
        <v>23</v>
      </c>
      <c r="O3" s="5">
        <v>12</v>
      </c>
      <c r="P3" s="5">
        <v>11</v>
      </c>
      <c r="Q3" s="12">
        <v>15</v>
      </c>
      <c r="S3" s="5" t="s">
        <v>29</v>
      </c>
      <c r="T3" s="5">
        <v>1207</v>
      </c>
      <c r="U3" s="5">
        <v>612</v>
      </c>
      <c r="V3" s="5">
        <v>595</v>
      </c>
      <c r="W3" s="12">
        <v>455</v>
      </c>
    </row>
    <row r="4" spans="1:23" ht="19.5" customHeight="1" x14ac:dyDescent="0.15">
      <c r="A4" s="5" t="s">
        <v>43</v>
      </c>
      <c r="B4" s="7">
        <v>851</v>
      </c>
      <c r="C4" s="5">
        <v>425</v>
      </c>
      <c r="D4" s="5">
        <v>426</v>
      </c>
      <c r="E4" s="12">
        <v>438</v>
      </c>
      <c r="G4" s="5" t="s">
        <v>109</v>
      </c>
      <c r="H4" s="5">
        <v>1525</v>
      </c>
      <c r="I4" s="5">
        <v>733</v>
      </c>
      <c r="J4" s="5">
        <v>792</v>
      </c>
      <c r="K4" s="12">
        <v>776</v>
      </c>
      <c r="M4" s="5" t="s">
        <v>116</v>
      </c>
      <c r="N4" s="5">
        <v>1655</v>
      </c>
      <c r="O4" s="5">
        <v>779</v>
      </c>
      <c r="P4" s="5">
        <v>876</v>
      </c>
      <c r="Q4" s="12">
        <v>963</v>
      </c>
      <c r="S4" s="5" t="s">
        <v>10</v>
      </c>
      <c r="T4" s="5">
        <v>898</v>
      </c>
      <c r="U4" s="5">
        <v>439</v>
      </c>
      <c r="V4" s="5">
        <v>459</v>
      </c>
      <c r="W4" s="12">
        <v>413</v>
      </c>
    </row>
    <row r="5" spans="1:23" ht="19.5" customHeight="1" x14ac:dyDescent="0.15">
      <c r="A5" s="5" t="s">
        <v>128</v>
      </c>
      <c r="B5" s="7">
        <v>255</v>
      </c>
      <c r="C5" s="5">
        <v>125</v>
      </c>
      <c r="D5" s="5">
        <v>130</v>
      </c>
      <c r="E5" s="12">
        <v>155</v>
      </c>
      <c r="G5" s="5" t="s">
        <v>40</v>
      </c>
      <c r="H5" s="5">
        <v>923</v>
      </c>
      <c r="I5" s="5">
        <v>462</v>
      </c>
      <c r="J5" s="5">
        <v>461</v>
      </c>
      <c r="K5" s="12">
        <v>436</v>
      </c>
      <c r="M5" s="5" t="s">
        <v>49</v>
      </c>
      <c r="N5" s="5">
        <v>982</v>
      </c>
      <c r="O5" s="5">
        <v>503</v>
      </c>
      <c r="P5" s="5">
        <v>479</v>
      </c>
      <c r="Q5" s="12">
        <v>567</v>
      </c>
      <c r="S5" s="5" t="s">
        <v>59</v>
      </c>
      <c r="T5" s="5">
        <v>1114</v>
      </c>
      <c r="U5" s="5">
        <v>546</v>
      </c>
      <c r="V5" s="5">
        <v>568</v>
      </c>
      <c r="W5" s="12">
        <v>430</v>
      </c>
    </row>
    <row r="6" spans="1:23" ht="19.5" customHeight="1" x14ac:dyDescent="0.15">
      <c r="A6" s="5" t="s">
        <v>101</v>
      </c>
      <c r="B6" s="7">
        <v>288</v>
      </c>
      <c r="C6" s="5">
        <v>150</v>
      </c>
      <c r="D6" s="5">
        <v>138</v>
      </c>
      <c r="E6" s="12">
        <v>168</v>
      </c>
      <c r="G6" s="5" t="s">
        <v>97</v>
      </c>
      <c r="H6" s="5">
        <v>418</v>
      </c>
      <c r="I6" s="5">
        <v>195</v>
      </c>
      <c r="J6" s="5">
        <v>223</v>
      </c>
      <c r="K6" s="12">
        <v>190</v>
      </c>
      <c r="M6" s="5" t="s">
        <v>82</v>
      </c>
      <c r="N6" s="5">
        <v>596</v>
      </c>
      <c r="O6" s="5">
        <v>291</v>
      </c>
      <c r="P6" s="5">
        <v>305</v>
      </c>
      <c r="Q6" s="12">
        <v>286</v>
      </c>
      <c r="S6" s="5" t="s">
        <v>70</v>
      </c>
      <c r="T6" s="5">
        <v>1611</v>
      </c>
      <c r="U6" s="5">
        <v>789</v>
      </c>
      <c r="V6" s="5">
        <v>822</v>
      </c>
      <c r="W6" s="12">
        <v>649</v>
      </c>
    </row>
    <row r="7" spans="1:23" ht="19.5" customHeight="1" x14ac:dyDescent="0.15">
      <c r="A7" s="5" t="s">
        <v>125</v>
      </c>
      <c r="B7" s="7">
        <v>1112</v>
      </c>
      <c r="C7" s="5">
        <v>552</v>
      </c>
      <c r="D7" s="5">
        <v>560</v>
      </c>
      <c r="E7" s="12">
        <v>540</v>
      </c>
      <c r="G7" s="5" t="s">
        <v>103</v>
      </c>
      <c r="H7" s="5">
        <v>342</v>
      </c>
      <c r="I7" s="5">
        <v>168</v>
      </c>
      <c r="J7" s="5">
        <v>174</v>
      </c>
      <c r="K7" s="12">
        <v>142</v>
      </c>
      <c r="M7" s="19" t="s">
        <v>48</v>
      </c>
      <c r="N7" s="5">
        <v>814</v>
      </c>
      <c r="O7" s="5">
        <v>396</v>
      </c>
      <c r="P7" s="5">
        <v>418</v>
      </c>
      <c r="Q7" s="12">
        <v>398</v>
      </c>
      <c r="S7" s="5" t="s">
        <v>24</v>
      </c>
      <c r="T7" s="5">
        <v>747</v>
      </c>
      <c r="U7" s="5">
        <v>363</v>
      </c>
      <c r="V7" s="5">
        <v>384</v>
      </c>
      <c r="W7" s="12">
        <v>313</v>
      </c>
    </row>
    <row r="8" spans="1:23" ht="19.5" customHeight="1" x14ac:dyDescent="0.15">
      <c r="A8" s="5" t="s">
        <v>76</v>
      </c>
      <c r="B8" s="7">
        <v>654</v>
      </c>
      <c r="C8" s="5">
        <v>360</v>
      </c>
      <c r="D8" s="5">
        <v>294</v>
      </c>
      <c r="E8" s="12">
        <v>363</v>
      </c>
      <c r="G8" s="5" t="s">
        <v>42</v>
      </c>
      <c r="H8" s="5">
        <v>574</v>
      </c>
      <c r="I8" s="5">
        <v>287</v>
      </c>
      <c r="J8" s="5">
        <v>287</v>
      </c>
      <c r="K8" s="12">
        <v>275</v>
      </c>
      <c r="M8" s="5" t="s">
        <v>95</v>
      </c>
      <c r="N8" s="5">
        <v>308</v>
      </c>
      <c r="O8" s="5">
        <v>142</v>
      </c>
      <c r="P8" s="5">
        <v>166</v>
      </c>
      <c r="Q8" s="12">
        <v>146</v>
      </c>
      <c r="S8" s="5" t="s">
        <v>55</v>
      </c>
      <c r="T8" s="5">
        <v>465</v>
      </c>
      <c r="U8" s="5">
        <v>231</v>
      </c>
      <c r="V8" s="5">
        <v>234</v>
      </c>
      <c r="W8" s="12">
        <v>190</v>
      </c>
    </row>
    <row r="9" spans="1:23" ht="19.5" customHeight="1" x14ac:dyDescent="0.15">
      <c r="A9" s="5" t="s">
        <v>120</v>
      </c>
      <c r="B9" s="7">
        <v>285</v>
      </c>
      <c r="C9" s="5">
        <v>153</v>
      </c>
      <c r="D9" s="5">
        <v>132</v>
      </c>
      <c r="E9" s="12">
        <v>140</v>
      </c>
      <c r="G9" s="5" t="s">
        <v>107</v>
      </c>
      <c r="H9" s="5">
        <v>489</v>
      </c>
      <c r="I9" s="5">
        <v>253</v>
      </c>
      <c r="J9" s="5">
        <v>236</v>
      </c>
      <c r="K9" s="12">
        <v>268</v>
      </c>
      <c r="M9" s="5" t="s">
        <v>1</v>
      </c>
      <c r="N9" s="5">
        <v>368</v>
      </c>
      <c r="O9" s="5">
        <v>176</v>
      </c>
      <c r="P9" s="5">
        <v>192</v>
      </c>
      <c r="Q9" s="12">
        <v>174</v>
      </c>
      <c r="S9" s="5" t="s">
        <v>31</v>
      </c>
      <c r="T9" s="5">
        <v>634</v>
      </c>
      <c r="U9" s="5">
        <v>316</v>
      </c>
      <c r="V9" s="5">
        <v>318</v>
      </c>
      <c r="W9" s="12">
        <v>224</v>
      </c>
    </row>
    <row r="10" spans="1:23" ht="19.5" customHeight="1" x14ac:dyDescent="0.15">
      <c r="A10" s="5" t="s">
        <v>28</v>
      </c>
      <c r="B10" s="7">
        <v>547</v>
      </c>
      <c r="C10" s="5">
        <v>272</v>
      </c>
      <c r="D10" s="5">
        <v>275</v>
      </c>
      <c r="E10" s="12">
        <v>261</v>
      </c>
      <c r="G10" s="5" t="s">
        <v>124</v>
      </c>
      <c r="H10" s="5">
        <v>313</v>
      </c>
      <c r="I10" s="5">
        <v>152</v>
      </c>
      <c r="J10" s="5">
        <v>161</v>
      </c>
      <c r="K10" s="12">
        <v>187</v>
      </c>
      <c r="M10" s="5" t="s">
        <v>6</v>
      </c>
      <c r="N10" s="5">
        <v>683</v>
      </c>
      <c r="O10" s="5">
        <v>327</v>
      </c>
      <c r="P10" s="5">
        <v>356</v>
      </c>
      <c r="Q10" s="12">
        <v>305</v>
      </c>
      <c r="S10" s="5" t="s">
        <v>96</v>
      </c>
      <c r="T10" s="5">
        <v>559</v>
      </c>
      <c r="U10" s="5">
        <v>290</v>
      </c>
      <c r="V10" s="5">
        <v>269</v>
      </c>
      <c r="W10" s="12">
        <v>198</v>
      </c>
    </row>
    <row r="11" spans="1:23" ht="19.5" customHeight="1" x14ac:dyDescent="0.15">
      <c r="A11" s="5" t="s">
        <v>94</v>
      </c>
      <c r="B11" s="7">
        <v>415</v>
      </c>
      <c r="C11" s="5">
        <v>212</v>
      </c>
      <c r="D11" s="5">
        <v>203</v>
      </c>
      <c r="E11" s="12">
        <v>220</v>
      </c>
      <c r="G11" s="5" t="s">
        <v>46</v>
      </c>
      <c r="H11" s="5">
        <v>997</v>
      </c>
      <c r="I11" s="5">
        <v>498</v>
      </c>
      <c r="J11" s="5">
        <v>499</v>
      </c>
      <c r="K11" s="12">
        <v>528</v>
      </c>
      <c r="M11" s="5" t="s">
        <v>41</v>
      </c>
      <c r="N11" s="5">
        <v>151</v>
      </c>
      <c r="O11" s="5">
        <v>71</v>
      </c>
      <c r="P11" s="5">
        <v>80</v>
      </c>
      <c r="Q11" s="12">
        <v>60</v>
      </c>
      <c r="S11" s="5" t="s">
        <v>66</v>
      </c>
      <c r="T11" s="5">
        <v>504</v>
      </c>
      <c r="U11" s="5">
        <v>260</v>
      </c>
      <c r="V11" s="5">
        <v>244</v>
      </c>
      <c r="W11" s="12">
        <v>185</v>
      </c>
    </row>
    <row r="12" spans="1:23" ht="19.5" customHeight="1" x14ac:dyDescent="0.15">
      <c r="A12" s="5" t="s">
        <v>13</v>
      </c>
      <c r="B12" s="7">
        <v>380</v>
      </c>
      <c r="C12" s="5">
        <v>175</v>
      </c>
      <c r="D12" s="5">
        <v>205</v>
      </c>
      <c r="E12" s="12">
        <v>233</v>
      </c>
      <c r="G12" s="5" t="s">
        <v>132</v>
      </c>
      <c r="H12" s="5">
        <v>467</v>
      </c>
      <c r="I12" s="5">
        <v>210</v>
      </c>
      <c r="J12" s="5">
        <v>257</v>
      </c>
      <c r="K12" s="12">
        <v>255</v>
      </c>
      <c r="M12" s="5" t="s">
        <v>63</v>
      </c>
      <c r="N12" s="5">
        <v>128</v>
      </c>
      <c r="O12" s="5">
        <v>69</v>
      </c>
      <c r="P12" s="5">
        <v>59</v>
      </c>
      <c r="Q12" s="12">
        <v>55</v>
      </c>
      <c r="S12" s="19" t="s">
        <v>35</v>
      </c>
      <c r="T12" s="5">
        <v>291</v>
      </c>
      <c r="U12" s="19">
        <v>148</v>
      </c>
      <c r="V12" s="19">
        <v>143</v>
      </c>
      <c r="W12" s="20">
        <v>95</v>
      </c>
    </row>
    <row r="13" spans="1:23" ht="19.5" customHeight="1" x14ac:dyDescent="0.15">
      <c r="A13" s="5" t="s">
        <v>114</v>
      </c>
      <c r="B13" s="7">
        <v>814</v>
      </c>
      <c r="C13" s="5">
        <v>416</v>
      </c>
      <c r="D13" s="5">
        <v>398</v>
      </c>
      <c r="E13" s="12">
        <v>436</v>
      </c>
      <c r="G13" s="5" t="s">
        <v>86</v>
      </c>
      <c r="H13" s="5">
        <v>541</v>
      </c>
      <c r="I13" s="5">
        <v>268</v>
      </c>
      <c r="J13" s="5">
        <v>273</v>
      </c>
      <c r="K13" s="12">
        <v>247</v>
      </c>
      <c r="M13" s="5" t="s">
        <v>21</v>
      </c>
      <c r="N13" s="5">
        <v>229</v>
      </c>
      <c r="O13" s="5">
        <v>103</v>
      </c>
      <c r="P13" s="5">
        <v>126</v>
      </c>
      <c r="Q13" s="12">
        <v>99</v>
      </c>
      <c r="S13" s="17" t="s">
        <v>22</v>
      </c>
      <c r="T13" s="18">
        <f>SUM(T3:T12,N8:N42)</f>
        <v>30355</v>
      </c>
      <c r="U13" s="18">
        <f>SUM(U3:U12,O8:O42)</f>
        <v>14906</v>
      </c>
      <c r="V13" s="18">
        <f>SUM(V3:V12,P8:P42)</f>
        <v>15449</v>
      </c>
      <c r="W13" s="26">
        <f>SUM(W3:W12,Q8:Q42)</f>
        <v>14132</v>
      </c>
    </row>
    <row r="14" spans="1:23" ht="19.5" customHeight="1" x14ac:dyDescent="0.15">
      <c r="A14" s="5" t="s">
        <v>79</v>
      </c>
      <c r="B14" s="7">
        <v>748</v>
      </c>
      <c r="C14" s="5">
        <v>376</v>
      </c>
      <c r="D14" s="5">
        <v>372</v>
      </c>
      <c r="E14" s="12">
        <v>402</v>
      </c>
      <c r="G14" s="5" t="s">
        <v>130</v>
      </c>
      <c r="H14" s="5">
        <v>623</v>
      </c>
      <c r="I14" s="5">
        <v>303</v>
      </c>
      <c r="J14" s="5">
        <v>320</v>
      </c>
      <c r="K14" s="12">
        <v>289</v>
      </c>
      <c r="M14" s="5" t="s">
        <v>80</v>
      </c>
      <c r="N14" s="5">
        <v>2541</v>
      </c>
      <c r="O14" s="5">
        <v>1255</v>
      </c>
      <c r="P14" s="5">
        <v>1286</v>
      </c>
      <c r="Q14" s="12">
        <v>1147</v>
      </c>
    </row>
    <row r="15" spans="1:23" ht="19.5" customHeight="1" thickBot="1" x14ac:dyDescent="0.2">
      <c r="A15" s="5" t="s">
        <v>135</v>
      </c>
      <c r="B15" s="7">
        <v>526</v>
      </c>
      <c r="C15" s="5">
        <v>250</v>
      </c>
      <c r="D15" s="5">
        <v>276</v>
      </c>
      <c r="E15" s="12">
        <v>252</v>
      </c>
      <c r="G15" s="5" t="s">
        <v>91</v>
      </c>
      <c r="H15" s="5">
        <v>114</v>
      </c>
      <c r="I15" s="5">
        <v>56</v>
      </c>
      <c r="J15" s="5">
        <v>58</v>
      </c>
      <c r="K15" s="12">
        <v>48</v>
      </c>
      <c r="M15" s="5" t="s">
        <v>134</v>
      </c>
      <c r="N15" s="5">
        <v>3042</v>
      </c>
      <c r="O15" s="5">
        <v>1472</v>
      </c>
      <c r="P15" s="5">
        <v>1570</v>
      </c>
      <c r="Q15" s="12">
        <v>1410</v>
      </c>
    </row>
    <row r="16" spans="1:23" ht="19.5" customHeight="1" thickBot="1" x14ac:dyDescent="0.2">
      <c r="A16" s="5" t="s">
        <v>71</v>
      </c>
      <c r="B16" s="7">
        <v>830</v>
      </c>
      <c r="C16" s="5">
        <v>424</v>
      </c>
      <c r="D16" s="5">
        <v>406</v>
      </c>
      <c r="E16" s="12">
        <v>417</v>
      </c>
      <c r="G16" s="5" t="s">
        <v>57</v>
      </c>
      <c r="H16" s="5">
        <v>21</v>
      </c>
      <c r="I16" s="5">
        <v>9</v>
      </c>
      <c r="J16" s="5">
        <v>12</v>
      </c>
      <c r="K16" s="12">
        <v>10</v>
      </c>
      <c r="M16" s="5" t="s">
        <v>115</v>
      </c>
      <c r="N16" s="5">
        <v>366</v>
      </c>
      <c r="O16" s="5">
        <v>178</v>
      </c>
      <c r="P16" s="5">
        <v>188</v>
      </c>
      <c r="Q16" s="12">
        <v>208</v>
      </c>
      <c r="S16" s="22" t="s">
        <v>27</v>
      </c>
      <c r="T16" s="23">
        <f>SUM(U16:V16)</f>
        <v>105969</v>
      </c>
      <c r="U16" s="23">
        <f>SUM(I43,U13)</f>
        <v>52160</v>
      </c>
      <c r="V16" s="23">
        <f>SUM(J43,V13)</f>
        <v>53809</v>
      </c>
      <c r="W16" s="24">
        <f>SUM(K43,W13)</f>
        <v>51836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2">
        <v>0</v>
      </c>
      <c r="G17" s="5" t="s">
        <v>2</v>
      </c>
      <c r="H17" s="5">
        <v>3422</v>
      </c>
      <c r="I17" s="5">
        <v>1677</v>
      </c>
      <c r="J17" s="5">
        <v>1745</v>
      </c>
      <c r="K17" s="12">
        <v>1525</v>
      </c>
      <c r="M17" s="5" t="s">
        <v>121</v>
      </c>
      <c r="N17" s="5">
        <v>5693</v>
      </c>
      <c r="O17" s="5">
        <v>2770</v>
      </c>
      <c r="P17" s="5">
        <v>2923</v>
      </c>
      <c r="Q17" s="12">
        <v>3065</v>
      </c>
    </row>
    <row r="18" spans="1:17" s="3" customFormat="1" ht="19.5" customHeight="1" x14ac:dyDescent="0.15">
      <c r="A18" s="5" t="s">
        <v>64</v>
      </c>
      <c r="B18" s="7">
        <v>640</v>
      </c>
      <c r="C18" s="5">
        <v>329</v>
      </c>
      <c r="D18" s="5">
        <v>311</v>
      </c>
      <c r="E18" s="12">
        <v>383</v>
      </c>
      <c r="G18" s="5" t="s">
        <v>50</v>
      </c>
      <c r="H18" s="5">
        <v>1980</v>
      </c>
      <c r="I18" s="5">
        <v>985</v>
      </c>
      <c r="J18" s="5">
        <v>995</v>
      </c>
      <c r="K18" s="12">
        <v>920</v>
      </c>
      <c r="M18" s="5" t="s">
        <v>99</v>
      </c>
      <c r="N18" s="5">
        <v>148</v>
      </c>
      <c r="O18" s="5">
        <v>64</v>
      </c>
      <c r="P18" s="5">
        <v>84</v>
      </c>
      <c r="Q18" s="12">
        <v>60</v>
      </c>
    </row>
    <row r="19" spans="1:17" s="3" customFormat="1" ht="19.5" customHeight="1" x14ac:dyDescent="0.15">
      <c r="A19" s="5" t="s">
        <v>98</v>
      </c>
      <c r="B19" s="7">
        <v>1223</v>
      </c>
      <c r="C19" s="5">
        <v>606</v>
      </c>
      <c r="D19" s="5">
        <v>617</v>
      </c>
      <c r="E19" s="12">
        <v>661</v>
      </c>
      <c r="G19" s="5" t="s">
        <v>67</v>
      </c>
      <c r="H19" s="5">
        <v>779</v>
      </c>
      <c r="I19" s="5">
        <v>383</v>
      </c>
      <c r="J19" s="5">
        <v>396</v>
      </c>
      <c r="K19" s="12">
        <v>356</v>
      </c>
      <c r="M19" s="5" t="s">
        <v>126</v>
      </c>
      <c r="N19" s="5">
        <v>143</v>
      </c>
      <c r="O19" s="5">
        <v>70</v>
      </c>
      <c r="P19" s="5">
        <v>73</v>
      </c>
      <c r="Q19" s="12">
        <v>55</v>
      </c>
    </row>
    <row r="20" spans="1:17" s="3" customFormat="1" ht="19.5" customHeight="1" x14ac:dyDescent="0.15">
      <c r="A20" s="5" t="s">
        <v>38</v>
      </c>
      <c r="B20" s="7">
        <v>785</v>
      </c>
      <c r="C20" s="5">
        <v>383</v>
      </c>
      <c r="D20" s="5">
        <v>402</v>
      </c>
      <c r="E20" s="12">
        <v>331</v>
      </c>
      <c r="G20" s="5" t="s">
        <v>75</v>
      </c>
      <c r="H20" s="5">
        <v>250</v>
      </c>
      <c r="I20" s="5">
        <v>140</v>
      </c>
      <c r="J20" s="5">
        <v>110</v>
      </c>
      <c r="K20" s="12">
        <v>135</v>
      </c>
      <c r="M20" s="5" t="s">
        <v>84</v>
      </c>
      <c r="N20" s="5">
        <v>424</v>
      </c>
      <c r="O20" s="5">
        <v>201</v>
      </c>
      <c r="P20" s="5">
        <v>223</v>
      </c>
      <c r="Q20" s="12">
        <v>192</v>
      </c>
    </row>
    <row r="21" spans="1:17" s="3" customFormat="1" ht="19.5" customHeight="1" x14ac:dyDescent="0.15">
      <c r="A21" s="5" t="s">
        <v>17</v>
      </c>
      <c r="B21" s="7">
        <v>177</v>
      </c>
      <c r="C21" s="5">
        <v>94</v>
      </c>
      <c r="D21" s="5">
        <v>83</v>
      </c>
      <c r="E21" s="12">
        <v>91</v>
      </c>
      <c r="G21" s="5" t="s">
        <v>8</v>
      </c>
      <c r="H21" s="5">
        <v>257</v>
      </c>
      <c r="I21" s="5">
        <v>126</v>
      </c>
      <c r="J21" s="5">
        <v>131</v>
      </c>
      <c r="K21" s="12">
        <v>124</v>
      </c>
      <c r="M21" s="5" t="s">
        <v>68</v>
      </c>
      <c r="N21" s="5">
        <v>98</v>
      </c>
      <c r="O21" s="5">
        <v>48</v>
      </c>
      <c r="P21" s="5">
        <v>50</v>
      </c>
      <c r="Q21" s="12">
        <v>46</v>
      </c>
    </row>
    <row r="22" spans="1:17" s="3" customFormat="1" ht="19.5" customHeight="1" x14ac:dyDescent="0.15">
      <c r="A22" s="5" t="s">
        <v>14</v>
      </c>
      <c r="B22" s="7">
        <v>415</v>
      </c>
      <c r="C22" s="16">
        <v>197</v>
      </c>
      <c r="D22" s="3">
        <v>218</v>
      </c>
      <c r="E22" s="12">
        <v>200</v>
      </c>
      <c r="G22" s="5" t="s">
        <v>30</v>
      </c>
      <c r="H22" s="5">
        <v>1842</v>
      </c>
      <c r="I22" s="5">
        <v>888</v>
      </c>
      <c r="J22" s="5">
        <v>954</v>
      </c>
      <c r="K22" s="12">
        <v>922</v>
      </c>
      <c r="M22" s="5" t="s">
        <v>106</v>
      </c>
      <c r="N22" s="5">
        <v>275</v>
      </c>
      <c r="O22" s="5">
        <v>136</v>
      </c>
      <c r="P22" s="5">
        <v>139</v>
      </c>
      <c r="Q22" s="12">
        <v>148</v>
      </c>
    </row>
    <row r="23" spans="1:17" s="3" customFormat="1" ht="19.5" customHeight="1" x14ac:dyDescent="0.15">
      <c r="A23" s="5" t="s">
        <v>62</v>
      </c>
      <c r="B23" s="7">
        <v>761</v>
      </c>
      <c r="C23" s="5">
        <v>372</v>
      </c>
      <c r="D23" s="5">
        <v>389</v>
      </c>
      <c r="E23" s="12">
        <v>384</v>
      </c>
      <c r="G23" s="5" t="s">
        <v>139</v>
      </c>
      <c r="H23" s="5">
        <v>2724</v>
      </c>
      <c r="I23" s="5">
        <v>1345</v>
      </c>
      <c r="J23" s="5">
        <v>1379</v>
      </c>
      <c r="K23" s="12">
        <v>1283</v>
      </c>
      <c r="M23" s="5" t="s">
        <v>111</v>
      </c>
      <c r="N23" s="5">
        <v>1588</v>
      </c>
      <c r="O23" s="5">
        <v>786</v>
      </c>
      <c r="P23" s="5">
        <v>802</v>
      </c>
      <c r="Q23" s="12">
        <v>831</v>
      </c>
    </row>
    <row r="24" spans="1:17" s="3" customFormat="1" ht="19.5" customHeight="1" x14ac:dyDescent="0.15">
      <c r="A24" s="5" t="s">
        <v>53</v>
      </c>
      <c r="B24" s="7">
        <v>241</v>
      </c>
      <c r="C24" s="5">
        <v>106</v>
      </c>
      <c r="D24" s="5">
        <v>135</v>
      </c>
      <c r="E24" s="12">
        <v>103</v>
      </c>
      <c r="G24" s="5" t="s">
        <v>90</v>
      </c>
      <c r="H24" s="5">
        <v>566</v>
      </c>
      <c r="I24" s="5">
        <v>274</v>
      </c>
      <c r="J24" s="5">
        <v>292</v>
      </c>
      <c r="K24" s="12">
        <v>265</v>
      </c>
      <c r="M24" s="5" t="s">
        <v>37</v>
      </c>
      <c r="N24" s="5">
        <v>208</v>
      </c>
      <c r="O24" s="5">
        <v>102</v>
      </c>
      <c r="P24" s="5">
        <v>106</v>
      </c>
      <c r="Q24" s="12">
        <v>91</v>
      </c>
    </row>
    <row r="25" spans="1:17" s="3" customFormat="1" ht="19.5" customHeight="1" x14ac:dyDescent="0.15">
      <c r="A25" s="5" t="s">
        <v>34</v>
      </c>
      <c r="B25" s="7">
        <v>542</v>
      </c>
      <c r="C25" s="5">
        <v>263</v>
      </c>
      <c r="D25" s="5">
        <v>279</v>
      </c>
      <c r="E25" s="12">
        <v>277</v>
      </c>
      <c r="G25" s="5" t="s">
        <v>39</v>
      </c>
      <c r="H25" s="5">
        <v>2528</v>
      </c>
      <c r="I25" s="5">
        <v>1234</v>
      </c>
      <c r="J25" s="5">
        <v>1294</v>
      </c>
      <c r="K25" s="12">
        <v>1132</v>
      </c>
      <c r="M25" s="5" t="s">
        <v>44</v>
      </c>
      <c r="N25" s="5">
        <v>86</v>
      </c>
      <c r="O25" s="5">
        <v>43</v>
      </c>
      <c r="P25" s="5">
        <v>43</v>
      </c>
      <c r="Q25" s="12">
        <v>47</v>
      </c>
    </row>
    <row r="26" spans="1:17" s="3" customFormat="1" ht="19.5" customHeight="1" x14ac:dyDescent="0.15">
      <c r="A26" s="5" t="s">
        <v>12</v>
      </c>
      <c r="B26" s="7">
        <v>1325</v>
      </c>
      <c r="C26" s="5">
        <v>646</v>
      </c>
      <c r="D26" s="5">
        <v>679</v>
      </c>
      <c r="E26" s="12">
        <v>689</v>
      </c>
      <c r="G26" s="5" t="s">
        <v>65</v>
      </c>
      <c r="H26" s="5">
        <v>1533</v>
      </c>
      <c r="I26" s="5">
        <v>774</v>
      </c>
      <c r="J26" s="5">
        <v>759</v>
      </c>
      <c r="K26" s="12">
        <v>815</v>
      </c>
      <c r="M26" s="5" t="s">
        <v>83</v>
      </c>
      <c r="N26" s="5">
        <v>111</v>
      </c>
      <c r="O26" s="5">
        <v>57</v>
      </c>
      <c r="P26" s="5">
        <v>54</v>
      </c>
      <c r="Q26" s="12">
        <v>47</v>
      </c>
    </row>
    <row r="27" spans="1:17" s="3" customFormat="1" ht="19.5" customHeight="1" x14ac:dyDescent="0.15">
      <c r="A27" s="5" t="s">
        <v>18</v>
      </c>
      <c r="B27" s="7">
        <v>600</v>
      </c>
      <c r="C27" s="5">
        <v>299</v>
      </c>
      <c r="D27" s="5">
        <v>301</v>
      </c>
      <c r="E27" s="12">
        <v>287</v>
      </c>
      <c r="G27" s="5" t="s">
        <v>9</v>
      </c>
      <c r="H27" s="5">
        <v>3478</v>
      </c>
      <c r="I27" s="5">
        <v>1717</v>
      </c>
      <c r="J27" s="5">
        <v>1761</v>
      </c>
      <c r="K27" s="12">
        <v>1621</v>
      </c>
      <c r="M27" s="5" t="s">
        <v>23</v>
      </c>
      <c r="N27" s="5">
        <v>203</v>
      </c>
      <c r="O27" s="5">
        <v>99</v>
      </c>
      <c r="P27" s="5">
        <v>104</v>
      </c>
      <c r="Q27" s="12">
        <v>92</v>
      </c>
    </row>
    <row r="28" spans="1:17" s="3" customFormat="1" ht="19.5" customHeight="1" x14ac:dyDescent="0.15">
      <c r="A28" s="5" t="s">
        <v>73</v>
      </c>
      <c r="B28" s="7">
        <v>2483</v>
      </c>
      <c r="C28" s="5">
        <v>1246</v>
      </c>
      <c r="D28" s="5">
        <v>1237</v>
      </c>
      <c r="E28" s="12">
        <v>1347</v>
      </c>
      <c r="G28" s="16" t="s">
        <v>113</v>
      </c>
      <c r="H28" s="5">
        <v>698</v>
      </c>
      <c r="I28" s="5">
        <v>328</v>
      </c>
      <c r="J28" s="5">
        <v>370</v>
      </c>
      <c r="K28" s="12">
        <v>260</v>
      </c>
      <c r="M28" s="5" t="s">
        <v>25</v>
      </c>
      <c r="N28" s="5">
        <v>507</v>
      </c>
      <c r="O28" s="5">
        <v>259</v>
      </c>
      <c r="P28" s="5">
        <v>248</v>
      </c>
      <c r="Q28" s="12">
        <v>219</v>
      </c>
    </row>
    <row r="29" spans="1:17" s="3" customFormat="1" ht="19.5" customHeight="1" x14ac:dyDescent="0.15">
      <c r="A29" s="5" t="s">
        <v>7</v>
      </c>
      <c r="B29" s="7">
        <v>682</v>
      </c>
      <c r="C29" s="5">
        <v>348</v>
      </c>
      <c r="D29" s="5">
        <v>334</v>
      </c>
      <c r="E29" s="12">
        <v>362</v>
      </c>
      <c r="G29" s="16" t="s">
        <v>119</v>
      </c>
      <c r="H29" s="5">
        <v>1108</v>
      </c>
      <c r="I29" s="5">
        <v>557</v>
      </c>
      <c r="J29" s="5">
        <v>551</v>
      </c>
      <c r="K29" s="12">
        <v>432</v>
      </c>
      <c r="M29" s="5" t="s">
        <v>74</v>
      </c>
      <c r="N29" s="5">
        <v>64</v>
      </c>
      <c r="O29" s="5">
        <v>35</v>
      </c>
      <c r="P29" s="5">
        <v>29</v>
      </c>
      <c r="Q29" s="12">
        <v>30</v>
      </c>
    </row>
    <row r="30" spans="1:17" s="3" customFormat="1" ht="19.5" customHeight="1" x14ac:dyDescent="0.15">
      <c r="A30" s="5" t="s">
        <v>102</v>
      </c>
      <c r="B30" s="7">
        <v>726</v>
      </c>
      <c r="C30" s="5">
        <v>361</v>
      </c>
      <c r="D30" s="5">
        <v>365</v>
      </c>
      <c r="E30" s="12">
        <v>333</v>
      </c>
      <c r="G30" s="16" t="s">
        <v>123</v>
      </c>
      <c r="H30" s="5">
        <v>694</v>
      </c>
      <c r="I30" s="5">
        <v>331</v>
      </c>
      <c r="J30" s="5">
        <v>363</v>
      </c>
      <c r="K30" s="12">
        <v>314</v>
      </c>
      <c r="M30" s="5" t="s">
        <v>47</v>
      </c>
      <c r="N30" s="5">
        <v>142</v>
      </c>
      <c r="O30" s="5">
        <v>62</v>
      </c>
      <c r="P30" s="5">
        <v>80</v>
      </c>
      <c r="Q30" s="12">
        <v>68</v>
      </c>
    </row>
    <row r="31" spans="1:17" s="3" customFormat="1" ht="19.5" customHeight="1" x14ac:dyDescent="0.15">
      <c r="A31" s="5" t="s">
        <v>110</v>
      </c>
      <c r="B31" s="7">
        <v>511</v>
      </c>
      <c r="C31" s="5">
        <v>249</v>
      </c>
      <c r="D31" s="5">
        <v>262</v>
      </c>
      <c r="E31" s="12">
        <v>245</v>
      </c>
      <c r="G31" s="16" t="s">
        <v>118</v>
      </c>
      <c r="H31" s="5">
        <v>940</v>
      </c>
      <c r="I31" s="5">
        <v>468</v>
      </c>
      <c r="J31" s="5">
        <v>472</v>
      </c>
      <c r="K31" s="12">
        <v>338</v>
      </c>
      <c r="M31" s="5" t="s">
        <v>112</v>
      </c>
      <c r="N31" s="5">
        <v>306</v>
      </c>
      <c r="O31" s="5">
        <v>143</v>
      </c>
      <c r="P31" s="5">
        <v>163</v>
      </c>
      <c r="Q31" s="12">
        <v>123</v>
      </c>
    </row>
    <row r="32" spans="1:17" s="3" customFormat="1" ht="19.5" customHeight="1" x14ac:dyDescent="0.15">
      <c r="A32" s="5" t="s">
        <v>131</v>
      </c>
      <c r="B32" s="7">
        <v>1678</v>
      </c>
      <c r="C32" s="5">
        <v>869</v>
      </c>
      <c r="D32" s="5">
        <v>809</v>
      </c>
      <c r="E32" s="12">
        <v>904</v>
      </c>
      <c r="G32" s="16" t="s">
        <v>4</v>
      </c>
      <c r="H32" s="5">
        <v>951</v>
      </c>
      <c r="I32" s="5">
        <v>470</v>
      </c>
      <c r="J32" s="5">
        <v>481</v>
      </c>
      <c r="K32" s="12">
        <v>367</v>
      </c>
      <c r="M32" s="5" t="s">
        <v>11</v>
      </c>
      <c r="N32" s="5">
        <v>350</v>
      </c>
      <c r="O32" s="5">
        <v>179</v>
      </c>
      <c r="P32" s="5">
        <v>171</v>
      </c>
      <c r="Q32" s="12">
        <v>152</v>
      </c>
    </row>
    <row r="33" spans="1:23" ht="19.5" customHeight="1" x14ac:dyDescent="0.15">
      <c r="A33" s="5" t="s">
        <v>61</v>
      </c>
      <c r="B33" s="7">
        <v>623</v>
      </c>
      <c r="C33" s="5">
        <v>314</v>
      </c>
      <c r="D33" s="5">
        <v>309</v>
      </c>
      <c r="E33" s="12">
        <v>326</v>
      </c>
      <c r="G33" s="5" t="s">
        <v>133</v>
      </c>
      <c r="H33" s="5">
        <v>1163</v>
      </c>
      <c r="I33" s="5">
        <v>570</v>
      </c>
      <c r="J33" s="5">
        <v>593</v>
      </c>
      <c r="K33" s="12">
        <v>501</v>
      </c>
      <c r="M33" s="5" t="s">
        <v>26</v>
      </c>
      <c r="N33" s="5">
        <v>205</v>
      </c>
      <c r="O33" s="5">
        <v>105</v>
      </c>
      <c r="P33" s="5">
        <v>100</v>
      </c>
      <c r="Q33" s="12">
        <v>86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1269</v>
      </c>
      <c r="C34" s="5">
        <v>616</v>
      </c>
      <c r="D34" s="5">
        <v>653</v>
      </c>
      <c r="E34" s="12">
        <v>579</v>
      </c>
      <c r="G34" s="5" t="s">
        <v>72</v>
      </c>
      <c r="H34" s="5">
        <v>2032</v>
      </c>
      <c r="I34" s="5">
        <v>971</v>
      </c>
      <c r="J34" s="5">
        <v>1061</v>
      </c>
      <c r="K34" s="12">
        <v>957</v>
      </c>
      <c r="M34" s="5" t="s">
        <v>92</v>
      </c>
      <c r="N34" s="5">
        <v>91</v>
      </c>
      <c r="O34" s="5">
        <v>47</v>
      </c>
      <c r="P34" s="5">
        <v>44</v>
      </c>
      <c r="Q34" s="12">
        <v>42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783</v>
      </c>
      <c r="C35" s="5">
        <v>425</v>
      </c>
      <c r="D35" s="5">
        <v>358</v>
      </c>
      <c r="E35" s="12">
        <v>423</v>
      </c>
      <c r="G35" s="5" t="s">
        <v>0</v>
      </c>
      <c r="H35" s="5">
        <v>661</v>
      </c>
      <c r="I35" s="5">
        <v>328</v>
      </c>
      <c r="J35" s="5">
        <v>333</v>
      </c>
      <c r="K35" s="12">
        <v>302</v>
      </c>
      <c r="M35" s="5" t="s">
        <v>105</v>
      </c>
      <c r="N35" s="5">
        <v>107</v>
      </c>
      <c r="O35" s="5">
        <v>54</v>
      </c>
      <c r="P35" s="5">
        <v>53</v>
      </c>
      <c r="Q35" s="12">
        <v>44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676</v>
      </c>
      <c r="C36" s="5">
        <v>327</v>
      </c>
      <c r="D36" s="5">
        <v>349</v>
      </c>
      <c r="E36" s="12">
        <v>313</v>
      </c>
      <c r="G36" s="5" t="s">
        <v>88</v>
      </c>
      <c r="H36" s="5">
        <v>69</v>
      </c>
      <c r="I36" s="5">
        <v>30</v>
      </c>
      <c r="J36" s="5">
        <v>39</v>
      </c>
      <c r="K36" s="12">
        <v>28</v>
      </c>
      <c r="M36" s="5" t="s">
        <v>3</v>
      </c>
      <c r="N36" s="5">
        <v>324</v>
      </c>
      <c r="O36" s="5">
        <v>164</v>
      </c>
      <c r="P36" s="5">
        <v>160</v>
      </c>
      <c r="Q36" s="12">
        <v>143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482</v>
      </c>
      <c r="C37" s="5">
        <v>245</v>
      </c>
      <c r="D37" s="5">
        <v>237</v>
      </c>
      <c r="E37" s="12">
        <v>214</v>
      </c>
      <c r="G37" s="5" t="s">
        <v>54</v>
      </c>
      <c r="H37" s="5">
        <v>93</v>
      </c>
      <c r="I37" s="5">
        <v>42</v>
      </c>
      <c r="J37" s="5">
        <v>51</v>
      </c>
      <c r="K37" s="12">
        <v>39</v>
      </c>
      <c r="M37" s="5" t="s">
        <v>5</v>
      </c>
      <c r="N37" s="5">
        <v>779</v>
      </c>
      <c r="O37" s="5">
        <v>396</v>
      </c>
      <c r="P37" s="5">
        <v>383</v>
      </c>
      <c r="Q37" s="12">
        <v>406</v>
      </c>
    </row>
    <row r="38" spans="1:23" ht="19.5" customHeight="1" x14ac:dyDescent="0.15">
      <c r="A38" s="5" t="s">
        <v>117</v>
      </c>
      <c r="B38" s="7">
        <v>989</v>
      </c>
      <c r="C38" s="5">
        <v>460</v>
      </c>
      <c r="D38" s="5">
        <v>529</v>
      </c>
      <c r="E38" s="12">
        <v>500</v>
      </c>
      <c r="G38" s="5" t="s">
        <v>78</v>
      </c>
      <c r="H38" s="5">
        <v>2538</v>
      </c>
      <c r="I38" s="5">
        <v>1237</v>
      </c>
      <c r="J38" s="5">
        <v>1301</v>
      </c>
      <c r="K38" s="12">
        <v>1733</v>
      </c>
      <c r="M38" s="5" t="s">
        <v>77</v>
      </c>
      <c r="N38" s="5">
        <v>660</v>
      </c>
      <c r="O38" s="5">
        <v>334</v>
      </c>
      <c r="P38" s="5">
        <v>326</v>
      </c>
      <c r="Q38" s="12">
        <v>360</v>
      </c>
    </row>
    <row r="39" spans="1:23" ht="19.5" customHeight="1" x14ac:dyDescent="0.15">
      <c r="A39" s="5" t="s">
        <v>51</v>
      </c>
      <c r="B39" s="7">
        <v>643</v>
      </c>
      <c r="C39" s="5">
        <v>299</v>
      </c>
      <c r="D39" s="5">
        <v>344</v>
      </c>
      <c r="E39" s="12">
        <v>349</v>
      </c>
      <c r="G39" s="5" t="s">
        <v>45</v>
      </c>
      <c r="H39" s="5">
        <v>625</v>
      </c>
      <c r="I39" s="5">
        <v>326</v>
      </c>
      <c r="J39" s="5">
        <v>299</v>
      </c>
      <c r="K39" s="12">
        <v>332</v>
      </c>
      <c r="M39" s="5" t="s">
        <v>127</v>
      </c>
      <c r="N39" s="5">
        <v>689</v>
      </c>
      <c r="O39" s="5">
        <v>348</v>
      </c>
      <c r="P39" s="5">
        <v>341</v>
      </c>
      <c r="Q39" s="12">
        <v>387</v>
      </c>
    </row>
    <row r="40" spans="1:23" ht="19.5" customHeight="1" x14ac:dyDescent="0.15">
      <c r="A40" s="5" t="s">
        <v>136</v>
      </c>
      <c r="B40" s="7">
        <v>596</v>
      </c>
      <c r="C40" s="5">
        <v>298</v>
      </c>
      <c r="D40" s="5">
        <v>298</v>
      </c>
      <c r="E40" s="12">
        <v>323</v>
      </c>
      <c r="G40" s="5" t="s">
        <v>122</v>
      </c>
      <c r="H40" s="5">
        <v>1410</v>
      </c>
      <c r="I40" s="5">
        <v>705</v>
      </c>
      <c r="J40" s="5">
        <v>705</v>
      </c>
      <c r="K40" s="12">
        <v>690</v>
      </c>
      <c r="M40" s="5" t="s">
        <v>15</v>
      </c>
      <c r="N40" s="5">
        <v>469</v>
      </c>
      <c r="O40" s="5">
        <v>227</v>
      </c>
      <c r="P40" s="5">
        <v>242</v>
      </c>
      <c r="Q40" s="12">
        <v>232</v>
      </c>
    </row>
    <row r="41" spans="1:23" ht="19.5" customHeight="1" x14ac:dyDescent="0.15">
      <c r="A41" s="5" t="s">
        <v>129</v>
      </c>
      <c r="B41" s="7">
        <v>328</v>
      </c>
      <c r="C41" s="5">
        <v>160</v>
      </c>
      <c r="D41" s="5">
        <v>168</v>
      </c>
      <c r="E41" s="12">
        <v>177</v>
      </c>
      <c r="G41" s="5" t="s">
        <v>58</v>
      </c>
      <c r="H41" s="5">
        <v>1390</v>
      </c>
      <c r="I41" s="5">
        <v>651</v>
      </c>
      <c r="J41" s="5">
        <v>739</v>
      </c>
      <c r="K41" s="12">
        <v>744</v>
      </c>
      <c r="M41" s="5" t="s">
        <v>100</v>
      </c>
      <c r="N41" s="5">
        <v>484</v>
      </c>
      <c r="O41" s="5">
        <v>231</v>
      </c>
      <c r="P41" s="5">
        <v>253</v>
      </c>
      <c r="Q41" s="12">
        <v>232</v>
      </c>
    </row>
    <row r="42" spans="1:23" ht="19.5" customHeight="1" x14ac:dyDescent="0.15">
      <c r="A42" s="5" t="s">
        <v>36</v>
      </c>
      <c r="B42" s="7">
        <v>572</v>
      </c>
      <c r="C42" s="5">
        <v>279</v>
      </c>
      <c r="D42" s="5">
        <v>293</v>
      </c>
      <c r="E42" s="12">
        <v>273</v>
      </c>
      <c r="G42" s="5" t="s">
        <v>85</v>
      </c>
      <c r="H42" s="5">
        <v>909</v>
      </c>
      <c r="I42" s="19">
        <v>437</v>
      </c>
      <c r="J42" s="19">
        <v>472</v>
      </c>
      <c r="K42" s="20">
        <v>493</v>
      </c>
      <c r="M42" s="5" t="s">
        <v>20</v>
      </c>
      <c r="N42" s="5">
        <v>355</v>
      </c>
      <c r="O42" s="5">
        <v>159</v>
      </c>
      <c r="P42" s="5">
        <v>196</v>
      </c>
      <c r="Q42" s="12">
        <v>178</v>
      </c>
    </row>
    <row r="43" spans="1:23" ht="19.5" customHeight="1" x14ac:dyDescent="0.15">
      <c r="B43" s="8"/>
      <c r="C43" s="8"/>
      <c r="D43" s="8"/>
      <c r="E43" s="8"/>
      <c r="G43" s="17" t="s">
        <v>93</v>
      </c>
      <c r="H43" s="18">
        <f>SUM(H3:H42,B3:B42,N3:N7)</f>
        <v>75614</v>
      </c>
      <c r="I43" s="18">
        <f>SUM(I3:I42,C3:C42,O3:O7)</f>
        <v>37254</v>
      </c>
      <c r="J43" s="18">
        <f>SUM(J3:J42,D3:D42,P3:P7)</f>
        <v>38360</v>
      </c>
      <c r="K43" s="26">
        <f>SUM(K3:K42,E3:E42,Q3:Q7)</f>
        <v>37704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abSelected="1" zoomScale="90" zoomScaleNormal="90" zoomScaleSheetLayoutView="70" workbookViewId="0">
      <pane ySplit="2" topLeftCell="A3" activePane="bottomLeft" state="frozen"/>
      <selection pane="bottomLeft" activeCell="V14" sqref="V14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5" t="s">
        <v>143</v>
      </c>
      <c r="D1" s="9" t="s">
        <v>32</v>
      </c>
      <c r="E1" s="10"/>
      <c r="F1" s="13"/>
      <c r="G1" s="15"/>
      <c r="M1" s="21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1" t="s">
        <v>108</v>
      </c>
      <c r="F2" s="14"/>
      <c r="G2" s="4" t="s">
        <v>56</v>
      </c>
      <c r="H2" s="6" t="s">
        <v>33</v>
      </c>
      <c r="I2" s="6" t="s">
        <v>138</v>
      </c>
      <c r="J2" s="6" t="s">
        <v>89</v>
      </c>
      <c r="K2" s="11" t="s">
        <v>108</v>
      </c>
      <c r="L2" s="14"/>
      <c r="M2" s="4" t="s">
        <v>56</v>
      </c>
      <c r="N2" s="6" t="s">
        <v>33</v>
      </c>
      <c r="O2" s="6" t="s">
        <v>138</v>
      </c>
      <c r="P2" s="6" t="s">
        <v>89</v>
      </c>
      <c r="Q2" s="11" t="s">
        <v>108</v>
      </c>
      <c r="R2" s="14"/>
      <c r="S2" s="4" t="s">
        <v>56</v>
      </c>
      <c r="T2" s="6" t="s">
        <v>33</v>
      </c>
      <c r="U2" s="6" t="s">
        <v>138</v>
      </c>
      <c r="V2" s="6" t="s">
        <v>89</v>
      </c>
      <c r="W2" s="11" t="s">
        <v>108</v>
      </c>
    </row>
    <row r="3" spans="1:23" ht="19.5" customHeight="1" x14ac:dyDescent="0.15">
      <c r="A3" s="5" t="s">
        <v>87</v>
      </c>
      <c r="B3" s="7">
        <v>618</v>
      </c>
      <c r="C3" s="5">
        <v>306</v>
      </c>
      <c r="D3" s="5">
        <v>312</v>
      </c>
      <c r="E3" s="12">
        <v>334</v>
      </c>
      <c r="G3" s="5" t="s">
        <v>52</v>
      </c>
      <c r="H3" s="5">
        <v>1476</v>
      </c>
      <c r="I3" s="5">
        <v>696</v>
      </c>
      <c r="J3" s="5">
        <v>780</v>
      </c>
      <c r="K3" s="12">
        <v>767</v>
      </c>
      <c r="M3" s="5" t="s">
        <v>81</v>
      </c>
      <c r="N3" s="5">
        <v>23</v>
      </c>
      <c r="O3" s="5">
        <v>12</v>
      </c>
      <c r="P3" s="5">
        <v>11</v>
      </c>
      <c r="Q3" s="12">
        <v>15</v>
      </c>
      <c r="S3" s="5" t="s">
        <v>29</v>
      </c>
      <c r="T3" s="5">
        <v>1182</v>
      </c>
      <c r="U3" s="5">
        <v>596</v>
      </c>
      <c r="V3" s="5">
        <v>586</v>
      </c>
      <c r="W3" s="12">
        <v>449</v>
      </c>
    </row>
    <row r="4" spans="1:23" ht="19.5" customHeight="1" x14ac:dyDescent="0.15">
      <c r="A4" s="5" t="s">
        <v>43</v>
      </c>
      <c r="B4" s="7">
        <v>849</v>
      </c>
      <c r="C4" s="5">
        <v>423</v>
      </c>
      <c r="D4" s="5">
        <v>426</v>
      </c>
      <c r="E4" s="12">
        <v>439</v>
      </c>
      <c r="G4" s="5" t="s">
        <v>109</v>
      </c>
      <c r="H4" s="5">
        <v>1505</v>
      </c>
      <c r="I4" s="5">
        <v>719</v>
      </c>
      <c r="J4" s="5">
        <v>786</v>
      </c>
      <c r="K4" s="12">
        <v>771</v>
      </c>
      <c r="M4" s="5" t="s">
        <v>116</v>
      </c>
      <c r="N4" s="5">
        <v>1663</v>
      </c>
      <c r="O4" s="5">
        <v>782</v>
      </c>
      <c r="P4" s="5">
        <v>881</v>
      </c>
      <c r="Q4" s="12">
        <v>966</v>
      </c>
      <c r="S4" s="5" t="s">
        <v>10</v>
      </c>
      <c r="T4" s="5">
        <v>894</v>
      </c>
      <c r="U4" s="5">
        <v>436</v>
      </c>
      <c r="V4" s="5">
        <v>458</v>
      </c>
      <c r="W4" s="12">
        <v>414</v>
      </c>
    </row>
    <row r="5" spans="1:23" ht="19.5" customHeight="1" x14ac:dyDescent="0.15">
      <c r="A5" s="5" t="s">
        <v>128</v>
      </c>
      <c r="B5" s="7">
        <v>260</v>
      </c>
      <c r="C5" s="5">
        <v>128</v>
      </c>
      <c r="D5" s="5">
        <v>132</v>
      </c>
      <c r="E5" s="12">
        <v>157</v>
      </c>
      <c r="G5" s="5" t="s">
        <v>40</v>
      </c>
      <c r="H5" s="5">
        <v>912</v>
      </c>
      <c r="I5" s="5">
        <v>457</v>
      </c>
      <c r="J5" s="5">
        <v>455</v>
      </c>
      <c r="K5" s="12">
        <v>430</v>
      </c>
      <c r="M5" s="5" t="s">
        <v>49</v>
      </c>
      <c r="N5" s="5">
        <v>987</v>
      </c>
      <c r="O5" s="5">
        <v>507</v>
      </c>
      <c r="P5" s="5">
        <v>480</v>
      </c>
      <c r="Q5" s="12">
        <v>576</v>
      </c>
      <c r="S5" s="5" t="s">
        <v>59</v>
      </c>
      <c r="T5" s="5">
        <v>1118</v>
      </c>
      <c r="U5" s="5">
        <v>547</v>
      </c>
      <c r="V5" s="5">
        <v>571</v>
      </c>
      <c r="W5" s="12">
        <v>433</v>
      </c>
    </row>
    <row r="6" spans="1:23" ht="19.5" customHeight="1" x14ac:dyDescent="0.15">
      <c r="A6" s="5" t="s">
        <v>101</v>
      </c>
      <c r="B6" s="7">
        <v>286</v>
      </c>
      <c r="C6" s="5">
        <v>151</v>
      </c>
      <c r="D6" s="5">
        <v>135</v>
      </c>
      <c r="E6" s="12">
        <v>166</v>
      </c>
      <c r="G6" s="5" t="s">
        <v>97</v>
      </c>
      <c r="H6" s="5">
        <v>420</v>
      </c>
      <c r="I6" s="5">
        <v>195</v>
      </c>
      <c r="J6" s="5">
        <v>225</v>
      </c>
      <c r="K6" s="12">
        <v>190</v>
      </c>
      <c r="M6" s="5" t="s">
        <v>82</v>
      </c>
      <c r="N6" s="5">
        <v>591</v>
      </c>
      <c r="O6" s="5">
        <v>290</v>
      </c>
      <c r="P6" s="5">
        <v>301</v>
      </c>
      <c r="Q6" s="12">
        <v>285</v>
      </c>
      <c r="S6" s="5" t="s">
        <v>70</v>
      </c>
      <c r="T6" s="5">
        <v>1610</v>
      </c>
      <c r="U6" s="5">
        <v>793</v>
      </c>
      <c r="V6" s="5">
        <v>817</v>
      </c>
      <c r="W6" s="12">
        <v>647</v>
      </c>
    </row>
    <row r="7" spans="1:23" ht="19.5" customHeight="1" x14ac:dyDescent="0.15">
      <c r="A7" s="5" t="s">
        <v>125</v>
      </c>
      <c r="B7" s="7">
        <v>1114</v>
      </c>
      <c r="C7" s="5">
        <v>550</v>
      </c>
      <c r="D7" s="5">
        <v>564</v>
      </c>
      <c r="E7" s="12">
        <v>546</v>
      </c>
      <c r="G7" s="5" t="s">
        <v>103</v>
      </c>
      <c r="H7" s="5">
        <v>342</v>
      </c>
      <c r="I7" s="5">
        <v>166</v>
      </c>
      <c r="J7" s="5">
        <v>176</v>
      </c>
      <c r="K7" s="12">
        <v>142</v>
      </c>
      <c r="M7" s="19" t="s">
        <v>48</v>
      </c>
      <c r="N7" s="5">
        <v>808</v>
      </c>
      <c r="O7" s="5">
        <v>394</v>
      </c>
      <c r="P7" s="5">
        <v>414</v>
      </c>
      <c r="Q7" s="12">
        <v>396</v>
      </c>
      <c r="S7" s="5" t="s">
        <v>24</v>
      </c>
      <c r="T7" s="5">
        <v>751</v>
      </c>
      <c r="U7" s="5">
        <v>366</v>
      </c>
      <c r="V7" s="5">
        <v>385</v>
      </c>
      <c r="W7" s="12">
        <v>317</v>
      </c>
    </row>
    <row r="8" spans="1:23" ht="19.5" customHeight="1" x14ac:dyDescent="0.15">
      <c r="A8" s="5" t="s">
        <v>76</v>
      </c>
      <c r="B8" s="7">
        <v>672</v>
      </c>
      <c r="C8" s="5">
        <v>370</v>
      </c>
      <c r="D8" s="5">
        <v>302</v>
      </c>
      <c r="E8" s="12">
        <v>374</v>
      </c>
      <c r="G8" s="5" t="s">
        <v>42</v>
      </c>
      <c r="H8" s="5">
        <v>575</v>
      </c>
      <c r="I8" s="5">
        <v>288</v>
      </c>
      <c r="J8" s="5">
        <v>287</v>
      </c>
      <c r="K8" s="12">
        <v>277</v>
      </c>
      <c r="M8" s="5" t="s">
        <v>95</v>
      </c>
      <c r="N8" s="5">
        <v>303</v>
      </c>
      <c r="O8" s="5">
        <v>141</v>
      </c>
      <c r="P8" s="5">
        <v>162</v>
      </c>
      <c r="Q8" s="12">
        <v>146</v>
      </c>
      <c r="S8" s="5" t="s">
        <v>55</v>
      </c>
      <c r="T8" s="5">
        <v>460</v>
      </c>
      <c r="U8" s="5">
        <v>227</v>
      </c>
      <c r="V8" s="5">
        <v>233</v>
      </c>
      <c r="W8" s="12">
        <v>188</v>
      </c>
    </row>
    <row r="9" spans="1:23" ht="19.5" customHeight="1" x14ac:dyDescent="0.15">
      <c r="A9" s="5" t="s">
        <v>120</v>
      </c>
      <c r="B9" s="7">
        <v>298</v>
      </c>
      <c r="C9" s="5">
        <v>155</v>
      </c>
      <c r="D9" s="5">
        <v>143</v>
      </c>
      <c r="E9" s="12">
        <v>154</v>
      </c>
      <c r="G9" s="5" t="s">
        <v>107</v>
      </c>
      <c r="H9" s="5">
        <v>502</v>
      </c>
      <c r="I9" s="5">
        <v>263</v>
      </c>
      <c r="J9" s="5">
        <v>239</v>
      </c>
      <c r="K9" s="12">
        <v>276</v>
      </c>
      <c r="M9" s="5" t="s">
        <v>1</v>
      </c>
      <c r="N9" s="5">
        <v>362</v>
      </c>
      <c r="O9" s="5">
        <v>176</v>
      </c>
      <c r="P9" s="5">
        <v>186</v>
      </c>
      <c r="Q9" s="12">
        <v>171</v>
      </c>
      <c r="S9" s="5" t="s">
        <v>31</v>
      </c>
      <c r="T9" s="5">
        <v>635</v>
      </c>
      <c r="U9" s="5">
        <v>316</v>
      </c>
      <c r="V9" s="5">
        <v>319</v>
      </c>
      <c r="W9" s="12">
        <v>225</v>
      </c>
    </row>
    <row r="10" spans="1:23" ht="19.5" customHeight="1" x14ac:dyDescent="0.15">
      <c r="A10" s="5" t="s">
        <v>28</v>
      </c>
      <c r="B10" s="7">
        <v>546</v>
      </c>
      <c r="C10" s="5">
        <v>272</v>
      </c>
      <c r="D10" s="5">
        <v>274</v>
      </c>
      <c r="E10" s="12">
        <v>260</v>
      </c>
      <c r="G10" s="5" t="s">
        <v>124</v>
      </c>
      <c r="H10" s="5">
        <v>323</v>
      </c>
      <c r="I10" s="5">
        <v>162</v>
      </c>
      <c r="J10" s="5">
        <v>161</v>
      </c>
      <c r="K10" s="12">
        <v>197</v>
      </c>
      <c r="M10" s="5" t="s">
        <v>6</v>
      </c>
      <c r="N10" s="5">
        <v>684</v>
      </c>
      <c r="O10" s="5">
        <v>326</v>
      </c>
      <c r="P10" s="5">
        <v>358</v>
      </c>
      <c r="Q10" s="12">
        <v>307</v>
      </c>
      <c r="S10" s="5" t="s">
        <v>96</v>
      </c>
      <c r="T10" s="5">
        <v>567</v>
      </c>
      <c r="U10" s="5">
        <v>291</v>
      </c>
      <c r="V10" s="5">
        <v>276</v>
      </c>
      <c r="W10" s="12">
        <v>199</v>
      </c>
    </row>
    <row r="11" spans="1:23" ht="19.5" customHeight="1" x14ac:dyDescent="0.15">
      <c r="A11" s="5" t="s">
        <v>94</v>
      </c>
      <c r="B11" s="7">
        <v>410</v>
      </c>
      <c r="C11" s="5">
        <v>208</v>
      </c>
      <c r="D11" s="5">
        <v>202</v>
      </c>
      <c r="E11" s="12">
        <v>217</v>
      </c>
      <c r="G11" s="5" t="s">
        <v>46</v>
      </c>
      <c r="H11" s="5">
        <v>981</v>
      </c>
      <c r="I11" s="5">
        <v>482</v>
      </c>
      <c r="J11" s="5">
        <v>499</v>
      </c>
      <c r="K11" s="12">
        <v>517</v>
      </c>
      <c r="M11" s="5" t="s">
        <v>41</v>
      </c>
      <c r="N11" s="5">
        <v>150</v>
      </c>
      <c r="O11" s="5">
        <v>71</v>
      </c>
      <c r="P11" s="5">
        <v>79</v>
      </c>
      <c r="Q11" s="12">
        <v>60</v>
      </c>
      <c r="S11" s="5" t="s">
        <v>66</v>
      </c>
      <c r="T11" s="5">
        <v>510</v>
      </c>
      <c r="U11" s="5">
        <v>262</v>
      </c>
      <c r="V11" s="5">
        <v>248</v>
      </c>
      <c r="W11" s="12">
        <v>188</v>
      </c>
    </row>
    <row r="12" spans="1:23" ht="19.5" customHeight="1" x14ac:dyDescent="0.15">
      <c r="A12" s="5" t="s">
        <v>13</v>
      </c>
      <c r="B12" s="7">
        <v>401</v>
      </c>
      <c r="C12" s="5">
        <v>187</v>
      </c>
      <c r="D12" s="5">
        <v>214</v>
      </c>
      <c r="E12" s="12">
        <v>241</v>
      </c>
      <c r="G12" s="5" t="s">
        <v>132</v>
      </c>
      <c r="H12" s="5">
        <v>466</v>
      </c>
      <c r="I12" s="5">
        <v>208</v>
      </c>
      <c r="J12" s="5">
        <v>258</v>
      </c>
      <c r="K12" s="12">
        <v>254</v>
      </c>
      <c r="M12" s="5" t="s">
        <v>63</v>
      </c>
      <c r="N12" s="5">
        <v>128</v>
      </c>
      <c r="O12" s="5">
        <v>69</v>
      </c>
      <c r="P12" s="5">
        <v>59</v>
      </c>
      <c r="Q12" s="12">
        <v>55</v>
      </c>
      <c r="S12" s="19" t="s">
        <v>35</v>
      </c>
      <c r="T12" s="5">
        <v>294</v>
      </c>
      <c r="U12" s="19">
        <v>150</v>
      </c>
      <c r="V12" s="19">
        <v>144</v>
      </c>
      <c r="W12" s="20">
        <v>97</v>
      </c>
    </row>
    <row r="13" spans="1:23" ht="19.5" customHeight="1" x14ac:dyDescent="0.15">
      <c r="A13" s="5" t="s">
        <v>114</v>
      </c>
      <c r="B13" s="7">
        <v>819</v>
      </c>
      <c r="C13" s="5">
        <v>420</v>
      </c>
      <c r="D13" s="5">
        <v>399</v>
      </c>
      <c r="E13" s="12">
        <v>442</v>
      </c>
      <c r="G13" s="5" t="s">
        <v>86</v>
      </c>
      <c r="H13" s="5">
        <v>542</v>
      </c>
      <c r="I13" s="5">
        <v>272</v>
      </c>
      <c r="J13" s="5">
        <v>270</v>
      </c>
      <c r="K13" s="12">
        <v>250</v>
      </c>
      <c r="M13" s="5" t="s">
        <v>21</v>
      </c>
      <c r="N13" s="5">
        <v>229</v>
      </c>
      <c r="O13" s="5">
        <v>103</v>
      </c>
      <c r="P13" s="5">
        <v>126</v>
      </c>
      <c r="Q13" s="12">
        <v>99</v>
      </c>
      <c r="S13" s="17" t="s">
        <v>22</v>
      </c>
      <c r="T13" s="18">
        <f>SUM(T3:T12,N8:N42)</f>
        <v>30271</v>
      </c>
      <c r="U13" s="18">
        <f>SUM(U3:U12,O8:O42)</f>
        <v>14844</v>
      </c>
      <c r="V13" s="18">
        <f>SUM(V3:V12,P8:P42)</f>
        <v>15427</v>
      </c>
      <c r="W13" s="26">
        <f>SUM(W3:W12,Q8:Q42)</f>
        <v>14090</v>
      </c>
    </row>
    <row r="14" spans="1:23" ht="19.5" customHeight="1" x14ac:dyDescent="0.15">
      <c r="A14" s="5" t="s">
        <v>79</v>
      </c>
      <c r="B14" s="7">
        <v>745</v>
      </c>
      <c r="C14" s="5">
        <v>378</v>
      </c>
      <c r="D14" s="5">
        <v>367</v>
      </c>
      <c r="E14" s="12">
        <v>400</v>
      </c>
      <c r="G14" s="5" t="s">
        <v>130</v>
      </c>
      <c r="H14" s="5">
        <v>617</v>
      </c>
      <c r="I14" s="5">
        <v>300</v>
      </c>
      <c r="J14" s="5">
        <v>317</v>
      </c>
      <c r="K14" s="12">
        <v>286</v>
      </c>
      <c r="M14" s="5" t="s">
        <v>80</v>
      </c>
      <c r="N14" s="5">
        <v>2518</v>
      </c>
      <c r="O14" s="5">
        <v>1248</v>
      </c>
      <c r="P14" s="5">
        <v>1270</v>
      </c>
      <c r="Q14" s="12">
        <v>1141</v>
      </c>
    </row>
    <row r="15" spans="1:23" ht="19.5" customHeight="1" thickBot="1" x14ac:dyDescent="0.2">
      <c r="A15" s="5" t="s">
        <v>135</v>
      </c>
      <c r="B15" s="7">
        <v>522</v>
      </c>
      <c r="C15" s="5">
        <v>248</v>
      </c>
      <c r="D15" s="5">
        <v>274</v>
      </c>
      <c r="E15" s="12">
        <v>249</v>
      </c>
      <c r="G15" s="5" t="s">
        <v>91</v>
      </c>
      <c r="H15" s="5">
        <v>114</v>
      </c>
      <c r="I15" s="5">
        <v>56</v>
      </c>
      <c r="J15" s="5">
        <v>58</v>
      </c>
      <c r="K15" s="12">
        <v>48</v>
      </c>
      <c r="M15" s="5" t="s">
        <v>134</v>
      </c>
      <c r="N15" s="5">
        <v>3040</v>
      </c>
      <c r="O15" s="5">
        <v>1459</v>
      </c>
      <c r="P15" s="5">
        <v>1581</v>
      </c>
      <c r="Q15" s="12">
        <v>1402</v>
      </c>
    </row>
    <row r="16" spans="1:23" ht="19.5" customHeight="1" thickBot="1" x14ac:dyDescent="0.2">
      <c r="A16" s="5" t="s">
        <v>71</v>
      </c>
      <c r="B16" s="7">
        <v>829</v>
      </c>
      <c r="C16" s="5">
        <v>427</v>
      </c>
      <c r="D16" s="5">
        <v>402</v>
      </c>
      <c r="E16" s="12">
        <v>413</v>
      </c>
      <c r="G16" s="5" t="s">
        <v>57</v>
      </c>
      <c r="H16" s="5">
        <v>20</v>
      </c>
      <c r="I16" s="5">
        <v>8</v>
      </c>
      <c r="J16" s="5">
        <v>12</v>
      </c>
      <c r="K16" s="12">
        <v>9</v>
      </c>
      <c r="M16" s="5" t="s">
        <v>115</v>
      </c>
      <c r="N16" s="5">
        <v>356</v>
      </c>
      <c r="O16" s="5">
        <v>173</v>
      </c>
      <c r="P16" s="5">
        <v>183</v>
      </c>
      <c r="Q16" s="12">
        <v>204</v>
      </c>
      <c r="S16" s="22" t="s">
        <v>27</v>
      </c>
      <c r="T16" s="23">
        <f>SUM(U16:V16)</f>
        <v>105908</v>
      </c>
      <c r="U16" s="23">
        <f>SUM(I43,U13)</f>
        <v>52110</v>
      </c>
      <c r="V16" s="23">
        <f>SUM(J43,V13)</f>
        <v>53798</v>
      </c>
      <c r="W16" s="24">
        <f>SUM(K43,W13)</f>
        <v>51922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2">
        <v>0</v>
      </c>
      <c r="G17" s="5" t="s">
        <v>2</v>
      </c>
      <c r="H17" s="5">
        <v>3434</v>
      </c>
      <c r="I17" s="5">
        <v>1677</v>
      </c>
      <c r="J17" s="5">
        <v>1757</v>
      </c>
      <c r="K17" s="12">
        <v>1532</v>
      </c>
      <c r="M17" s="5" t="s">
        <v>121</v>
      </c>
      <c r="N17" s="5">
        <v>5675</v>
      </c>
      <c r="O17" s="5">
        <v>2750</v>
      </c>
      <c r="P17" s="5">
        <v>2925</v>
      </c>
      <c r="Q17" s="12">
        <v>3049</v>
      </c>
    </row>
    <row r="18" spans="1:17" s="3" customFormat="1" ht="19.5" customHeight="1" x14ac:dyDescent="0.15">
      <c r="A18" s="5" t="s">
        <v>64</v>
      </c>
      <c r="B18" s="7">
        <v>631</v>
      </c>
      <c r="C18" s="5">
        <v>322</v>
      </c>
      <c r="D18" s="5">
        <v>309</v>
      </c>
      <c r="E18" s="12">
        <v>371</v>
      </c>
      <c r="G18" s="5" t="s">
        <v>50</v>
      </c>
      <c r="H18" s="5">
        <v>1991</v>
      </c>
      <c r="I18" s="5">
        <v>989</v>
      </c>
      <c r="J18" s="5">
        <v>1002</v>
      </c>
      <c r="K18" s="12">
        <v>922</v>
      </c>
      <c r="M18" s="5" t="s">
        <v>99</v>
      </c>
      <c r="N18" s="5">
        <v>146</v>
      </c>
      <c r="O18" s="5">
        <v>64</v>
      </c>
      <c r="P18" s="5">
        <v>82</v>
      </c>
      <c r="Q18" s="12">
        <v>60</v>
      </c>
    </row>
    <row r="19" spans="1:17" s="3" customFormat="1" ht="19.5" customHeight="1" x14ac:dyDescent="0.15">
      <c r="A19" s="5" t="s">
        <v>98</v>
      </c>
      <c r="B19" s="7">
        <v>1225</v>
      </c>
      <c r="C19" s="5">
        <v>608</v>
      </c>
      <c r="D19" s="5">
        <v>617</v>
      </c>
      <c r="E19" s="12">
        <v>661</v>
      </c>
      <c r="G19" s="5" t="s">
        <v>67</v>
      </c>
      <c r="H19" s="5">
        <v>787</v>
      </c>
      <c r="I19" s="5">
        <v>386</v>
      </c>
      <c r="J19" s="5">
        <v>401</v>
      </c>
      <c r="K19" s="12">
        <v>358</v>
      </c>
      <c r="M19" s="5" t="s">
        <v>126</v>
      </c>
      <c r="N19" s="5">
        <v>140</v>
      </c>
      <c r="O19" s="5">
        <v>68</v>
      </c>
      <c r="P19" s="5">
        <v>72</v>
      </c>
      <c r="Q19" s="12">
        <v>54</v>
      </c>
    </row>
    <row r="20" spans="1:17" s="3" customFormat="1" ht="19.5" customHeight="1" x14ac:dyDescent="0.15">
      <c r="A20" s="5" t="s">
        <v>38</v>
      </c>
      <c r="B20" s="7">
        <v>786</v>
      </c>
      <c r="C20" s="5">
        <v>386</v>
      </c>
      <c r="D20" s="5">
        <v>400</v>
      </c>
      <c r="E20" s="12">
        <v>335</v>
      </c>
      <c r="G20" s="5" t="s">
        <v>75</v>
      </c>
      <c r="H20" s="5">
        <v>249</v>
      </c>
      <c r="I20" s="5">
        <v>137</v>
      </c>
      <c r="J20" s="5">
        <v>112</v>
      </c>
      <c r="K20" s="12">
        <v>135</v>
      </c>
      <c r="M20" s="5" t="s">
        <v>84</v>
      </c>
      <c r="N20" s="5">
        <v>421</v>
      </c>
      <c r="O20" s="5">
        <v>199</v>
      </c>
      <c r="P20" s="5">
        <v>222</v>
      </c>
      <c r="Q20" s="12">
        <v>192</v>
      </c>
    </row>
    <row r="21" spans="1:17" s="3" customFormat="1" ht="19.5" customHeight="1" x14ac:dyDescent="0.15">
      <c r="A21" s="5" t="s">
        <v>17</v>
      </c>
      <c r="B21" s="7">
        <v>176</v>
      </c>
      <c r="C21" s="5">
        <v>93</v>
      </c>
      <c r="D21" s="5">
        <v>83</v>
      </c>
      <c r="E21" s="12">
        <v>92</v>
      </c>
      <c r="G21" s="5" t="s">
        <v>8</v>
      </c>
      <c r="H21" s="5">
        <v>256</v>
      </c>
      <c r="I21" s="5">
        <v>125</v>
      </c>
      <c r="J21" s="5">
        <v>131</v>
      </c>
      <c r="K21" s="12">
        <v>125</v>
      </c>
      <c r="M21" s="5" t="s">
        <v>68</v>
      </c>
      <c r="N21" s="5">
        <v>96</v>
      </c>
      <c r="O21" s="5">
        <v>48</v>
      </c>
      <c r="P21" s="5">
        <v>48</v>
      </c>
      <c r="Q21" s="12">
        <v>46</v>
      </c>
    </row>
    <row r="22" spans="1:17" s="3" customFormat="1" ht="19.5" customHeight="1" x14ac:dyDescent="0.15">
      <c r="A22" s="5" t="s">
        <v>14</v>
      </c>
      <c r="B22" s="7">
        <v>410</v>
      </c>
      <c r="C22" s="16">
        <v>195</v>
      </c>
      <c r="D22" s="3">
        <v>215</v>
      </c>
      <c r="E22" s="12">
        <v>198</v>
      </c>
      <c r="G22" s="5" t="s">
        <v>30</v>
      </c>
      <c r="H22" s="5">
        <v>1824</v>
      </c>
      <c r="I22" s="5">
        <v>878</v>
      </c>
      <c r="J22" s="5">
        <v>946</v>
      </c>
      <c r="K22" s="12">
        <v>916</v>
      </c>
      <c r="M22" s="5" t="s">
        <v>106</v>
      </c>
      <c r="N22" s="5">
        <v>271</v>
      </c>
      <c r="O22" s="5">
        <v>134</v>
      </c>
      <c r="P22" s="5">
        <v>137</v>
      </c>
      <c r="Q22" s="12">
        <v>144</v>
      </c>
    </row>
    <row r="23" spans="1:17" s="3" customFormat="1" ht="19.5" customHeight="1" x14ac:dyDescent="0.15">
      <c r="A23" s="5" t="s">
        <v>62</v>
      </c>
      <c r="B23" s="7">
        <v>762</v>
      </c>
      <c r="C23" s="5">
        <v>373</v>
      </c>
      <c r="D23" s="5">
        <v>389</v>
      </c>
      <c r="E23" s="12">
        <v>386</v>
      </c>
      <c r="G23" s="5" t="s">
        <v>139</v>
      </c>
      <c r="H23" s="5">
        <v>2743</v>
      </c>
      <c r="I23" s="5">
        <v>1363</v>
      </c>
      <c r="J23" s="5">
        <v>1380</v>
      </c>
      <c r="K23" s="12">
        <v>1304</v>
      </c>
      <c r="M23" s="5" t="s">
        <v>111</v>
      </c>
      <c r="N23" s="5">
        <v>1595</v>
      </c>
      <c r="O23" s="5">
        <v>786</v>
      </c>
      <c r="P23" s="5">
        <v>809</v>
      </c>
      <c r="Q23" s="12">
        <v>834</v>
      </c>
    </row>
    <row r="24" spans="1:17" s="3" customFormat="1" ht="19.5" customHeight="1" x14ac:dyDescent="0.15">
      <c r="A24" s="5" t="s">
        <v>53</v>
      </c>
      <c r="B24" s="7">
        <v>242</v>
      </c>
      <c r="C24" s="5">
        <v>107</v>
      </c>
      <c r="D24" s="5">
        <v>135</v>
      </c>
      <c r="E24" s="12">
        <v>104</v>
      </c>
      <c r="G24" s="5" t="s">
        <v>90</v>
      </c>
      <c r="H24" s="5">
        <v>568</v>
      </c>
      <c r="I24" s="5">
        <v>274</v>
      </c>
      <c r="J24" s="5">
        <v>294</v>
      </c>
      <c r="K24" s="12">
        <v>266</v>
      </c>
      <c r="M24" s="5" t="s">
        <v>37</v>
      </c>
      <c r="N24" s="5">
        <v>208</v>
      </c>
      <c r="O24" s="5">
        <v>101</v>
      </c>
      <c r="P24" s="5">
        <v>107</v>
      </c>
      <c r="Q24" s="12">
        <v>91</v>
      </c>
    </row>
    <row r="25" spans="1:17" s="3" customFormat="1" ht="19.5" customHeight="1" x14ac:dyDescent="0.15">
      <c r="A25" s="5" t="s">
        <v>34</v>
      </c>
      <c r="B25" s="7">
        <v>544</v>
      </c>
      <c r="C25" s="5">
        <v>262</v>
      </c>
      <c r="D25" s="5">
        <v>282</v>
      </c>
      <c r="E25" s="12">
        <v>278</v>
      </c>
      <c r="G25" s="5" t="s">
        <v>39</v>
      </c>
      <c r="H25" s="5">
        <v>2521</v>
      </c>
      <c r="I25" s="5">
        <v>1236</v>
      </c>
      <c r="J25" s="5">
        <v>1285</v>
      </c>
      <c r="K25" s="12">
        <v>1136</v>
      </c>
      <c r="M25" s="5" t="s">
        <v>44</v>
      </c>
      <c r="N25" s="5">
        <v>85</v>
      </c>
      <c r="O25" s="5">
        <v>42</v>
      </c>
      <c r="P25" s="5">
        <v>43</v>
      </c>
      <c r="Q25" s="12">
        <v>47</v>
      </c>
    </row>
    <row r="26" spans="1:17" s="3" customFormat="1" ht="19.5" customHeight="1" x14ac:dyDescent="0.15">
      <c r="A26" s="5" t="s">
        <v>12</v>
      </c>
      <c r="B26" s="7">
        <v>1324</v>
      </c>
      <c r="C26" s="5">
        <v>644</v>
      </c>
      <c r="D26" s="5">
        <v>680</v>
      </c>
      <c r="E26" s="12">
        <v>692</v>
      </c>
      <c r="G26" s="5" t="s">
        <v>65</v>
      </c>
      <c r="H26" s="5">
        <v>1508</v>
      </c>
      <c r="I26" s="5">
        <v>768</v>
      </c>
      <c r="J26" s="5">
        <v>740</v>
      </c>
      <c r="K26" s="12">
        <v>804</v>
      </c>
      <c r="M26" s="5" t="s">
        <v>83</v>
      </c>
      <c r="N26" s="5">
        <v>111</v>
      </c>
      <c r="O26" s="5">
        <v>57</v>
      </c>
      <c r="P26" s="5">
        <v>54</v>
      </c>
      <c r="Q26" s="12">
        <v>47</v>
      </c>
    </row>
    <row r="27" spans="1:17" s="3" customFormat="1" ht="19.5" customHeight="1" x14ac:dyDescent="0.15">
      <c r="A27" s="5" t="s">
        <v>18</v>
      </c>
      <c r="B27" s="7">
        <v>602</v>
      </c>
      <c r="C27" s="5">
        <v>299</v>
      </c>
      <c r="D27" s="5">
        <v>303</v>
      </c>
      <c r="E27" s="12">
        <v>287</v>
      </c>
      <c r="G27" s="5" t="s">
        <v>9</v>
      </c>
      <c r="H27" s="5">
        <v>3483</v>
      </c>
      <c r="I27" s="5">
        <v>1713</v>
      </c>
      <c r="J27" s="5">
        <v>1770</v>
      </c>
      <c r="K27" s="12">
        <v>1627</v>
      </c>
      <c r="M27" s="5" t="s">
        <v>23</v>
      </c>
      <c r="N27" s="5">
        <v>205</v>
      </c>
      <c r="O27" s="5">
        <v>102</v>
      </c>
      <c r="P27" s="5">
        <v>103</v>
      </c>
      <c r="Q27" s="12">
        <v>93</v>
      </c>
    </row>
    <row r="28" spans="1:17" s="3" customFormat="1" ht="19.5" customHeight="1" x14ac:dyDescent="0.15">
      <c r="A28" s="5" t="s">
        <v>73</v>
      </c>
      <c r="B28" s="7">
        <v>2484</v>
      </c>
      <c r="C28" s="5">
        <v>1246</v>
      </c>
      <c r="D28" s="5">
        <v>1238</v>
      </c>
      <c r="E28" s="12">
        <v>1353</v>
      </c>
      <c r="G28" s="16" t="s">
        <v>113</v>
      </c>
      <c r="H28" s="5">
        <v>710</v>
      </c>
      <c r="I28" s="5">
        <v>331</v>
      </c>
      <c r="J28" s="5">
        <v>379</v>
      </c>
      <c r="K28" s="12">
        <v>262</v>
      </c>
      <c r="M28" s="5" t="s">
        <v>25</v>
      </c>
      <c r="N28" s="5">
        <v>505</v>
      </c>
      <c r="O28" s="5">
        <v>259</v>
      </c>
      <c r="P28" s="5">
        <v>246</v>
      </c>
      <c r="Q28" s="12">
        <v>218</v>
      </c>
    </row>
    <row r="29" spans="1:17" s="3" customFormat="1" ht="19.5" customHeight="1" x14ac:dyDescent="0.15">
      <c r="A29" s="5" t="s">
        <v>7</v>
      </c>
      <c r="B29" s="7">
        <v>680</v>
      </c>
      <c r="C29" s="5">
        <v>346</v>
      </c>
      <c r="D29" s="5">
        <v>334</v>
      </c>
      <c r="E29" s="12">
        <v>366</v>
      </c>
      <c r="G29" s="16" t="s">
        <v>119</v>
      </c>
      <c r="H29" s="5">
        <v>1107</v>
      </c>
      <c r="I29" s="5">
        <v>553</v>
      </c>
      <c r="J29" s="5">
        <v>554</v>
      </c>
      <c r="K29" s="12">
        <v>428</v>
      </c>
      <c r="M29" s="5" t="s">
        <v>74</v>
      </c>
      <c r="N29" s="5">
        <v>65</v>
      </c>
      <c r="O29" s="5">
        <v>35</v>
      </c>
      <c r="P29" s="5">
        <v>30</v>
      </c>
      <c r="Q29" s="12">
        <v>32</v>
      </c>
    </row>
    <row r="30" spans="1:17" s="3" customFormat="1" ht="19.5" customHeight="1" x14ac:dyDescent="0.15">
      <c r="A30" s="5" t="s">
        <v>102</v>
      </c>
      <c r="B30" s="7">
        <v>721</v>
      </c>
      <c r="C30" s="5">
        <v>357</v>
      </c>
      <c r="D30" s="5">
        <v>364</v>
      </c>
      <c r="E30" s="12">
        <v>331</v>
      </c>
      <c r="G30" s="16" t="s">
        <v>123</v>
      </c>
      <c r="H30" s="5">
        <v>696</v>
      </c>
      <c r="I30" s="5">
        <v>332</v>
      </c>
      <c r="J30" s="5">
        <v>364</v>
      </c>
      <c r="K30" s="12">
        <v>314</v>
      </c>
      <c r="M30" s="5" t="s">
        <v>47</v>
      </c>
      <c r="N30" s="5">
        <v>142</v>
      </c>
      <c r="O30" s="5">
        <v>62</v>
      </c>
      <c r="P30" s="5">
        <v>80</v>
      </c>
      <c r="Q30" s="12">
        <v>68</v>
      </c>
    </row>
    <row r="31" spans="1:17" s="3" customFormat="1" ht="19.5" customHeight="1" x14ac:dyDescent="0.15">
      <c r="A31" s="5" t="s">
        <v>110</v>
      </c>
      <c r="B31" s="7">
        <v>509</v>
      </c>
      <c r="C31" s="5">
        <v>248</v>
      </c>
      <c r="D31" s="5">
        <v>261</v>
      </c>
      <c r="E31" s="12">
        <v>244</v>
      </c>
      <c r="G31" s="16" t="s">
        <v>118</v>
      </c>
      <c r="H31" s="5">
        <v>941</v>
      </c>
      <c r="I31" s="5">
        <v>471</v>
      </c>
      <c r="J31" s="5">
        <v>470</v>
      </c>
      <c r="K31" s="12">
        <v>338</v>
      </c>
      <c r="M31" s="5" t="s">
        <v>112</v>
      </c>
      <c r="N31" s="5">
        <v>306</v>
      </c>
      <c r="O31" s="5">
        <v>144</v>
      </c>
      <c r="P31" s="5">
        <v>162</v>
      </c>
      <c r="Q31" s="12">
        <v>123</v>
      </c>
    </row>
    <row r="32" spans="1:17" s="3" customFormat="1" ht="19.5" customHeight="1" x14ac:dyDescent="0.15">
      <c r="A32" s="5" t="s">
        <v>131</v>
      </c>
      <c r="B32" s="7">
        <v>1689</v>
      </c>
      <c r="C32" s="5">
        <v>876</v>
      </c>
      <c r="D32" s="5">
        <v>813</v>
      </c>
      <c r="E32" s="12">
        <v>917</v>
      </c>
      <c r="G32" s="16" t="s">
        <v>4</v>
      </c>
      <c r="H32" s="5">
        <v>968</v>
      </c>
      <c r="I32" s="5">
        <v>476</v>
      </c>
      <c r="J32" s="5">
        <v>492</v>
      </c>
      <c r="K32" s="12">
        <v>381</v>
      </c>
      <c r="M32" s="5" t="s">
        <v>11</v>
      </c>
      <c r="N32" s="5">
        <v>349</v>
      </c>
      <c r="O32" s="5">
        <v>179</v>
      </c>
      <c r="P32" s="5">
        <v>170</v>
      </c>
      <c r="Q32" s="12">
        <v>151</v>
      </c>
    </row>
    <row r="33" spans="1:23" ht="19.5" customHeight="1" x14ac:dyDescent="0.15">
      <c r="A33" s="5" t="s">
        <v>61</v>
      </c>
      <c r="B33" s="7">
        <v>624</v>
      </c>
      <c r="C33" s="5">
        <v>316</v>
      </c>
      <c r="D33" s="5">
        <v>308</v>
      </c>
      <c r="E33" s="12">
        <v>328</v>
      </c>
      <c r="G33" s="5" t="s">
        <v>133</v>
      </c>
      <c r="H33" s="5">
        <v>1163</v>
      </c>
      <c r="I33" s="5">
        <v>573</v>
      </c>
      <c r="J33" s="5">
        <v>590</v>
      </c>
      <c r="K33" s="12">
        <v>499</v>
      </c>
      <c r="M33" s="5" t="s">
        <v>26</v>
      </c>
      <c r="N33" s="5">
        <v>205</v>
      </c>
      <c r="O33" s="5">
        <v>105</v>
      </c>
      <c r="P33" s="5">
        <v>100</v>
      </c>
      <c r="Q33" s="12">
        <v>86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1263</v>
      </c>
      <c r="C34" s="5">
        <v>613</v>
      </c>
      <c r="D34" s="5">
        <v>650</v>
      </c>
      <c r="E34" s="12">
        <v>579</v>
      </c>
      <c r="G34" s="5" t="s">
        <v>72</v>
      </c>
      <c r="H34" s="5">
        <v>2019</v>
      </c>
      <c r="I34" s="5">
        <v>974</v>
      </c>
      <c r="J34" s="5">
        <v>1045</v>
      </c>
      <c r="K34" s="12">
        <v>946</v>
      </c>
      <c r="M34" s="5" t="s">
        <v>92</v>
      </c>
      <c r="N34" s="5">
        <v>91</v>
      </c>
      <c r="O34" s="5">
        <v>47</v>
      </c>
      <c r="P34" s="5">
        <v>44</v>
      </c>
      <c r="Q34" s="12">
        <v>42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787</v>
      </c>
      <c r="C35" s="5">
        <v>429</v>
      </c>
      <c r="D35" s="5">
        <v>358</v>
      </c>
      <c r="E35" s="12">
        <v>425</v>
      </c>
      <c r="G35" s="5" t="s">
        <v>0</v>
      </c>
      <c r="H35" s="5">
        <v>673</v>
      </c>
      <c r="I35" s="5">
        <v>334</v>
      </c>
      <c r="J35" s="5">
        <v>339</v>
      </c>
      <c r="K35" s="12">
        <v>313</v>
      </c>
      <c r="M35" s="5" t="s">
        <v>105</v>
      </c>
      <c r="N35" s="5">
        <v>106</v>
      </c>
      <c r="O35" s="5">
        <v>53</v>
      </c>
      <c r="P35" s="5">
        <v>53</v>
      </c>
      <c r="Q35" s="12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670</v>
      </c>
      <c r="C36" s="5">
        <v>322</v>
      </c>
      <c r="D36" s="5">
        <v>348</v>
      </c>
      <c r="E36" s="12">
        <v>308</v>
      </c>
      <c r="G36" s="5" t="s">
        <v>88</v>
      </c>
      <c r="H36" s="5">
        <v>67</v>
      </c>
      <c r="I36" s="5">
        <v>29</v>
      </c>
      <c r="J36" s="5">
        <v>38</v>
      </c>
      <c r="K36" s="12">
        <v>28</v>
      </c>
      <c r="M36" s="5" t="s">
        <v>3</v>
      </c>
      <c r="N36" s="5">
        <v>329</v>
      </c>
      <c r="O36" s="5">
        <v>169</v>
      </c>
      <c r="P36" s="5">
        <v>160</v>
      </c>
      <c r="Q36" s="12">
        <v>144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474</v>
      </c>
      <c r="C37" s="5">
        <v>240</v>
      </c>
      <c r="D37" s="5">
        <v>234</v>
      </c>
      <c r="E37" s="12">
        <v>211</v>
      </c>
      <c r="G37" s="5" t="s">
        <v>54</v>
      </c>
      <c r="H37" s="5">
        <v>90</v>
      </c>
      <c r="I37" s="5">
        <v>42</v>
      </c>
      <c r="J37" s="5">
        <v>48</v>
      </c>
      <c r="K37" s="12">
        <v>39</v>
      </c>
      <c r="M37" s="5" t="s">
        <v>5</v>
      </c>
      <c r="N37" s="5">
        <v>779</v>
      </c>
      <c r="O37" s="5">
        <v>396</v>
      </c>
      <c r="P37" s="5">
        <v>383</v>
      </c>
      <c r="Q37" s="12">
        <v>404</v>
      </c>
    </row>
    <row r="38" spans="1:23" ht="19.5" customHeight="1" x14ac:dyDescent="0.15">
      <c r="A38" s="5" t="s">
        <v>117</v>
      </c>
      <c r="B38" s="7">
        <v>990</v>
      </c>
      <c r="C38" s="5">
        <v>461</v>
      </c>
      <c r="D38" s="5">
        <v>529</v>
      </c>
      <c r="E38" s="12">
        <v>503</v>
      </c>
      <c r="G38" s="5" t="s">
        <v>78</v>
      </c>
      <c r="H38" s="5">
        <v>2528</v>
      </c>
      <c r="I38" s="5">
        <v>1226</v>
      </c>
      <c r="J38" s="5">
        <v>1302</v>
      </c>
      <c r="K38" s="12">
        <v>1732</v>
      </c>
      <c r="M38" s="5" t="s">
        <v>77</v>
      </c>
      <c r="N38" s="5">
        <v>670</v>
      </c>
      <c r="O38" s="5">
        <v>342</v>
      </c>
      <c r="P38" s="5">
        <v>328</v>
      </c>
      <c r="Q38" s="12">
        <v>360</v>
      </c>
    </row>
    <row r="39" spans="1:23" ht="19.5" customHeight="1" x14ac:dyDescent="0.15">
      <c r="A39" s="5" t="s">
        <v>51</v>
      </c>
      <c r="B39" s="7">
        <v>633</v>
      </c>
      <c r="C39" s="5">
        <v>294</v>
      </c>
      <c r="D39" s="5">
        <v>339</v>
      </c>
      <c r="E39" s="12">
        <v>343</v>
      </c>
      <c r="G39" s="5" t="s">
        <v>45</v>
      </c>
      <c r="H39" s="5">
        <v>630</v>
      </c>
      <c r="I39" s="5">
        <v>330</v>
      </c>
      <c r="J39" s="5">
        <v>300</v>
      </c>
      <c r="K39" s="12">
        <v>335</v>
      </c>
      <c r="M39" s="5" t="s">
        <v>127</v>
      </c>
      <c r="N39" s="5">
        <v>677</v>
      </c>
      <c r="O39" s="5">
        <v>339</v>
      </c>
      <c r="P39" s="5">
        <v>338</v>
      </c>
      <c r="Q39" s="12">
        <v>382</v>
      </c>
    </row>
    <row r="40" spans="1:23" ht="19.5" customHeight="1" x14ac:dyDescent="0.15">
      <c r="A40" s="5" t="s">
        <v>136</v>
      </c>
      <c r="B40" s="7">
        <v>612</v>
      </c>
      <c r="C40" s="5">
        <v>307</v>
      </c>
      <c r="D40" s="5">
        <v>305</v>
      </c>
      <c r="E40" s="12">
        <v>337</v>
      </c>
      <c r="G40" s="5" t="s">
        <v>122</v>
      </c>
      <c r="H40" s="5">
        <v>1410</v>
      </c>
      <c r="I40" s="5">
        <v>701</v>
      </c>
      <c r="J40" s="5">
        <v>709</v>
      </c>
      <c r="K40" s="12">
        <v>695</v>
      </c>
      <c r="M40" s="5" t="s">
        <v>15</v>
      </c>
      <c r="N40" s="5">
        <v>471</v>
      </c>
      <c r="O40" s="5">
        <v>227</v>
      </c>
      <c r="P40" s="5">
        <v>244</v>
      </c>
      <c r="Q40" s="12">
        <v>233</v>
      </c>
    </row>
    <row r="41" spans="1:23" ht="19.5" customHeight="1" x14ac:dyDescent="0.15">
      <c r="A41" s="5" t="s">
        <v>129</v>
      </c>
      <c r="B41" s="7">
        <v>327</v>
      </c>
      <c r="C41" s="5">
        <v>160</v>
      </c>
      <c r="D41" s="5">
        <v>167</v>
      </c>
      <c r="E41" s="12">
        <v>177</v>
      </c>
      <c r="G41" s="5" t="s">
        <v>58</v>
      </c>
      <c r="H41" s="5">
        <v>1386</v>
      </c>
      <c r="I41" s="5">
        <v>644</v>
      </c>
      <c r="J41" s="5">
        <v>742</v>
      </c>
      <c r="K41" s="12">
        <v>750</v>
      </c>
      <c r="M41" s="5" t="s">
        <v>100</v>
      </c>
      <c r="N41" s="5">
        <v>481</v>
      </c>
      <c r="O41" s="5">
        <v>229</v>
      </c>
      <c r="P41" s="5">
        <v>252</v>
      </c>
      <c r="Q41" s="12">
        <v>229</v>
      </c>
    </row>
    <row r="42" spans="1:23" ht="19.5" customHeight="1" x14ac:dyDescent="0.15">
      <c r="A42" s="5" t="s">
        <v>36</v>
      </c>
      <c r="B42" s="7">
        <v>578</v>
      </c>
      <c r="C42" s="5">
        <v>282</v>
      </c>
      <c r="D42" s="5">
        <v>296</v>
      </c>
      <c r="E42" s="12">
        <v>278</v>
      </c>
      <c r="G42" s="5" t="s">
        <v>85</v>
      </c>
      <c r="H42" s="5">
        <v>906</v>
      </c>
      <c r="I42" s="19">
        <v>438</v>
      </c>
      <c r="J42" s="19">
        <v>468</v>
      </c>
      <c r="K42" s="20">
        <v>499</v>
      </c>
      <c r="M42" s="5" t="s">
        <v>20</v>
      </c>
      <c r="N42" s="5">
        <v>351</v>
      </c>
      <c r="O42" s="5">
        <v>157</v>
      </c>
      <c r="P42" s="5">
        <v>194</v>
      </c>
      <c r="Q42" s="12">
        <v>176</v>
      </c>
    </row>
    <row r="43" spans="1:23" ht="19.5" customHeight="1" x14ac:dyDescent="0.15">
      <c r="B43" s="8"/>
      <c r="C43" s="8"/>
      <c r="D43" s="8"/>
      <c r="E43" s="8"/>
      <c r="G43" s="17" t="s">
        <v>93</v>
      </c>
      <c r="H43" s="18">
        <f>SUM(H3:H42,B3:B42,N3:N7)</f>
        <v>75637</v>
      </c>
      <c r="I43" s="18">
        <f>SUM(I3:I42,C3:C42,O3:O7)</f>
        <v>37266</v>
      </c>
      <c r="J43" s="18">
        <f>SUM(J3:J42,D3:D42,P3:P7)</f>
        <v>38371</v>
      </c>
      <c r="K43" s="26">
        <f>SUM(K3:K42,E3:E42,Q3:Q7)</f>
        <v>37832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地区別人口 R6.1.1 </vt:lpstr>
      <vt:lpstr>地区別人口 R6.4.1</vt:lpstr>
      <vt:lpstr>地区別人口 R6.7.1</vt:lpstr>
      <vt:lpstr>地区別人口 R6.10.1</vt:lpstr>
      <vt:lpstr>'地区別人口 R6.1.1 '!Print_Titles</vt:lpstr>
      <vt:lpstr>'地区別人口 R6.10.1'!Print_Titles</vt:lpstr>
      <vt:lpstr>'地区別人口 R6.4.1'!Print_Titles</vt:lpstr>
      <vt:lpstr>'地区別人口 R6.7.1'!Print_Titles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2080野元　優美</cp:lastModifiedBy>
  <cp:lastPrinted>2023-10-06T06:31:44Z</cp:lastPrinted>
  <dcterms:created xsi:type="dcterms:W3CDTF">2015-01-09T04:22:21Z</dcterms:created>
  <dcterms:modified xsi:type="dcterms:W3CDTF">2024-10-08T01:22:15Z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1.4.9.0</vt:lpwstr>
      <vt:lpwstr>2.0.5.0</vt:lpwstr>
      <vt:lpwstr>2.1.3.0</vt:lpwstr>
      <vt:lpwstr>2.1.5.0</vt:lpwstr>
      <vt:lpwstr>2.1.7.0</vt:lpwstr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2021-01-12T04:16:00Z</vt:filetime>
  </property>
</Properties>
</file>