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15" windowHeight="7995" firstSheet="2" activeTab="3"/>
  </bookViews>
  <sheets>
    <sheet name="R4.4.1データ" sheetId="1" state="hidden" r:id="rId1"/>
    <sheet name="R4.10.1データ" sheetId="4" state="hidden" r:id="rId2"/>
    <sheet name="R4.4.1地区別年齢別人口" sheetId="7" r:id="rId3"/>
    <sheet name="R4.10.1地区別年齢別人口" sheetId="6" r:id="rId4"/>
  </sheets>
  <definedNames>
    <definedName name="_xlnm.Print_Area" localSheetId="3">R4.10.1地区別年齢別人口!$A$1:$U$192</definedName>
    <definedName name="_xlnm.Print_Area" localSheetId="2">R4.4.1地区別年齢別人口!$A$1:$U$192</definedName>
  </definedNames>
  <calcPr calcId="145621"/>
</workbook>
</file>

<file path=xl/calcChain.xml><?xml version="1.0" encoding="utf-8"?>
<calcChain xmlns="http://schemas.openxmlformats.org/spreadsheetml/2006/main">
  <c r="T192" i="7" l="1"/>
  <c r="I191" i="7" l="1"/>
  <c r="H191" i="7"/>
  <c r="G191" i="7"/>
  <c r="F191" i="7"/>
  <c r="E191" i="7"/>
  <c r="D191" i="7"/>
  <c r="C191" i="7"/>
  <c r="B191" i="7"/>
  <c r="U167" i="7"/>
  <c r="T167" i="7"/>
  <c r="S167" i="7"/>
  <c r="R167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S190" i="7"/>
  <c r="R190" i="7"/>
  <c r="S189" i="7"/>
  <c r="R189" i="7"/>
  <c r="S188" i="7"/>
  <c r="R188" i="7"/>
  <c r="S187" i="7"/>
  <c r="R187" i="7"/>
  <c r="S186" i="7"/>
  <c r="R186" i="7"/>
  <c r="S185" i="7"/>
  <c r="R185" i="7"/>
  <c r="S184" i="7"/>
  <c r="R184" i="7"/>
  <c r="S183" i="7"/>
  <c r="R183" i="7"/>
  <c r="S182" i="7"/>
  <c r="R182" i="7"/>
  <c r="S181" i="7"/>
  <c r="R181" i="7"/>
  <c r="S180" i="7"/>
  <c r="R180" i="7"/>
  <c r="S179" i="7"/>
  <c r="R179" i="7"/>
  <c r="S178" i="7"/>
  <c r="R178" i="7"/>
  <c r="S177" i="7"/>
  <c r="R177" i="7"/>
  <c r="S176" i="7"/>
  <c r="R176" i="7"/>
  <c r="S175" i="7"/>
  <c r="R175" i="7"/>
  <c r="S174" i="7"/>
  <c r="R174" i="7"/>
  <c r="S173" i="7"/>
  <c r="R173" i="7"/>
  <c r="S172" i="7"/>
  <c r="R172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K95" i="7"/>
  <c r="J95" i="7"/>
  <c r="I95" i="7"/>
  <c r="H95" i="7"/>
  <c r="G95" i="7"/>
  <c r="F95" i="7"/>
  <c r="E95" i="7"/>
  <c r="D95" i="7"/>
  <c r="C95" i="7"/>
  <c r="B95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190" i="7"/>
  <c r="P190" i="7"/>
  <c r="Q189" i="7"/>
  <c r="P189" i="7"/>
  <c r="Q188" i="7"/>
  <c r="P188" i="7"/>
  <c r="T188" i="7" s="1"/>
  <c r="V188" i="7" s="1"/>
  <c r="Q187" i="7"/>
  <c r="U187" i="7" s="1"/>
  <c r="W187" i="7" s="1"/>
  <c r="P187" i="7"/>
  <c r="Q186" i="7"/>
  <c r="P186" i="7"/>
  <c r="Q185" i="7"/>
  <c r="P185" i="7"/>
  <c r="Q184" i="7"/>
  <c r="P184" i="7"/>
  <c r="T184" i="7" s="1"/>
  <c r="V184" i="7" s="1"/>
  <c r="Q183" i="7"/>
  <c r="U183" i="7" s="1"/>
  <c r="W183" i="7" s="1"/>
  <c r="P183" i="7"/>
  <c r="Q182" i="7"/>
  <c r="P182" i="7"/>
  <c r="Q181" i="7"/>
  <c r="P181" i="7"/>
  <c r="Q180" i="7"/>
  <c r="P180" i="7"/>
  <c r="T180" i="7" s="1"/>
  <c r="V180" i="7" s="1"/>
  <c r="Q179" i="7"/>
  <c r="U179" i="7" s="1"/>
  <c r="W179" i="7" s="1"/>
  <c r="P179" i="7"/>
  <c r="Q178" i="7"/>
  <c r="P178" i="7"/>
  <c r="Q177" i="7"/>
  <c r="P177" i="7"/>
  <c r="Q176" i="7"/>
  <c r="P176" i="7"/>
  <c r="T176" i="7" s="1"/>
  <c r="V176" i="7" s="1"/>
  <c r="Q175" i="7"/>
  <c r="U175" i="7" s="1"/>
  <c r="W175" i="7" s="1"/>
  <c r="P175" i="7"/>
  <c r="Q174" i="7"/>
  <c r="P174" i="7"/>
  <c r="Q173" i="7"/>
  <c r="P173" i="7"/>
  <c r="Q172" i="7"/>
  <c r="P172" i="7"/>
  <c r="T172" i="7" s="1"/>
  <c r="V172" i="7" s="1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E23" i="7"/>
  <c r="D23" i="7"/>
  <c r="Q171" i="7"/>
  <c r="P171" i="7"/>
  <c r="I191" i="6"/>
  <c r="H191" i="6"/>
  <c r="G191" i="6"/>
  <c r="F191" i="6"/>
  <c r="E191" i="6"/>
  <c r="D191" i="6"/>
  <c r="C191" i="6"/>
  <c r="B191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S190" i="6"/>
  <c r="R190" i="6"/>
  <c r="S189" i="6"/>
  <c r="R189" i="6"/>
  <c r="S188" i="6"/>
  <c r="R188" i="6"/>
  <c r="S187" i="6"/>
  <c r="R187" i="6"/>
  <c r="S186" i="6"/>
  <c r="R186" i="6"/>
  <c r="S185" i="6"/>
  <c r="R185" i="6"/>
  <c r="S184" i="6"/>
  <c r="R184" i="6"/>
  <c r="S183" i="6"/>
  <c r="R183" i="6"/>
  <c r="S182" i="6"/>
  <c r="R182" i="6"/>
  <c r="S181" i="6"/>
  <c r="R181" i="6"/>
  <c r="S180" i="6"/>
  <c r="R180" i="6"/>
  <c r="S179" i="6"/>
  <c r="R179" i="6"/>
  <c r="S178" i="6"/>
  <c r="R178" i="6"/>
  <c r="S177" i="6"/>
  <c r="R177" i="6"/>
  <c r="S176" i="6"/>
  <c r="R176" i="6"/>
  <c r="S175" i="6"/>
  <c r="R175" i="6"/>
  <c r="S174" i="6"/>
  <c r="R174" i="6"/>
  <c r="S173" i="6"/>
  <c r="R173" i="6"/>
  <c r="S172" i="6"/>
  <c r="R172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K95" i="6"/>
  <c r="J95" i="6"/>
  <c r="I95" i="6"/>
  <c r="H95" i="6"/>
  <c r="G95" i="6"/>
  <c r="F95" i="6"/>
  <c r="E95" i="6"/>
  <c r="D95" i="6"/>
  <c r="C95" i="6"/>
  <c r="B95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Q190" i="6"/>
  <c r="P190" i="6"/>
  <c r="Q189" i="6"/>
  <c r="P189" i="6"/>
  <c r="Q188" i="6"/>
  <c r="P188" i="6"/>
  <c r="Q187" i="6"/>
  <c r="P187" i="6"/>
  <c r="Q186" i="6"/>
  <c r="P186" i="6"/>
  <c r="Q185" i="6"/>
  <c r="P185" i="6"/>
  <c r="Q184" i="6"/>
  <c r="P184" i="6"/>
  <c r="Q183" i="6"/>
  <c r="P183" i="6"/>
  <c r="Q182" i="6"/>
  <c r="P182" i="6"/>
  <c r="Q181" i="6"/>
  <c r="P181" i="6"/>
  <c r="T181" i="6" s="1"/>
  <c r="Q180" i="6"/>
  <c r="P180" i="6"/>
  <c r="Q179" i="6"/>
  <c r="P179" i="6"/>
  <c r="Q178" i="6"/>
  <c r="P178" i="6"/>
  <c r="Q177" i="6"/>
  <c r="P177" i="6"/>
  <c r="Q176" i="6"/>
  <c r="P176" i="6"/>
  <c r="Q175" i="6"/>
  <c r="P175" i="6"/>
  <c r="Q174" i="6"/>
  <c r="P174" i="6"/>
  <c r="Q173" i="6"/>
  <c r="P173" i="6"/>
  <c r="Q172" i="6"/>
  <c r="P172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E23" i="6"/>
  <c r="D23" i="6"/>
  <c r="Q171" i="6"/>
  <c r="P171" i="6"/>
  <c r="T189" i="6" l="1"/>
  <c r="T173" i="6"/>
  <c r="T177" i="6"/>
  <c r="T185" i="6"/>
  <c r="U175" i="6"/>
  <c r="U183" i="6"/>
  <c r="T172" i="6"/>
  <c r="T176" i="6"/>
  <c r="T180" i="6"/>
  <c r="T184" i="6"/>
  <c r="T188" i="6"/>
  <c r="U187" i="6"/>
  <c r="U172" i="6"/>
  <c r="U176" i="6"/>
  <c r="U180" i="6"/>
  <c r="U184" i="6"/>
  <c r="U188" i="6"/>
  <c r="U179" i="6"/>
  <c r="T179" i="7"/>
  <c r="V179" i="7" s="1"/>
  <c r="T183" i="7"/>
  <c r="V183" i="7" s="1"/>
  <c r="T187" i="7"/>
  <c r="V187" i="7" s="1"/>
  <c r="U185" i="7"/>
  <c r="W185" i="7" s="1"/>
  <c r="U189" i="7"/>
  <c r="W189" i="7" s="1"/>
  <c r="T175" i="7"/>
  <c r="V175" i="7" s="1"/>
  <c r="U184" i="7"/>
  <c r="W184" i="7" s="1"/>
  <c r="U172" i="7"/>
  <c r="W172" i="7" s="1"/>
  <c r="U180" i="7"/>
  <c r="W180" i="7" s="1"/>
  <c r="U188" i="7"/>
  <c r="W188" i="7" s="1"/>
  <c r="U176" i="7"/>
  <c r="W176" i="7" s="1"/>
  <c r="T173" i="7"/>
  <c r="V173" i="7" s="1"/>
  <c r="T177" i="7"/>
  <c r="V177" i="7" s="1"/>
  <c r="T181" i="7"/>
  <c r="V181" i="7" s="1"/>
  <c r="T185" i="7"/>
  <c r="V185" i="7" s="1"/>
  <c r="T189" i="7"/>
  <c r="V189" i="7" s="1"/>
  <c r="U173" i="7"/>
  <c r="W173" i="7" s="1"/>
  <c r="U177" i="7"/>
  <c r="W177" i="7" s="1"/>
  <c r="U181" i="7"/>
  <c r="W181" i="7" s="1"/>
  <c r="T186" i="7"/>
  <c r="V186" i="7" s="1"/>
  <c r="T174" i="7"/>
  <c r="V174" i="7" s="1"/>
  <c r="T178" i="7"/>
  <c r="V178" i="7" s="1"/>
  <c r="T182" i="7"/>
  <c r="V182" i="7" s="1"/>
  <c r="T190" i="7"/>
  <c r="V190" i="7" s="1"/>
  <c r="U174" i="7"/>
  <c r="W174" i="7" s="1"/>
  <c r="U178" i="7"/>
  <c r="W178" i="7" s="1"/>
  <c r="U182" i="7"/>
  <c r="W182" i="7" s="1"/>
  <c r="U186" i="7"/>
  <c r="W186" i="7" s="1"/>
  <c r="U190" i="7"/>
  <c r="W190" i="7" s="1"/>
  <c r="R191" i="7"/>
  <c r="S191" i="7"/>
  <c r="B23" i="7"/>
  <c r="P191" i="7" s="1"/>
  <c r="C23" i="7"/>
  <c r="Q191" i="7" s="1"/>
  <c r="R171" i="7"/>
  <c r="T171" i="7" s="1"/>
  <c r="V171" i="7" s="1"/>
  <c r="S171" i="7"/>
  <c r="U171" i="7" s="1"/>
  <c r="W171" i="7" s="1"/>
  <c r="T190" i="6"/>
  <c r="T174" i="6"/>
  <c r="T182" i="6"/>
  <c r="T178" i="6"/>
  <c r="T186" i="6"/>
  <c r="U173" i="6"/>
  <c r="U177" i="6"/>
  <c r="U181" i="6"/>
  <c r="U185" i="6"/>
  <c r="U189" i="6"/>
  <c r="U174" i="6"/>
  <c r="U178" i="6"/>
  <c r="U182" i="6"/>
  <c r="U186" i="6"/>
  <c r="U190" i="6"/>
  <c r="T175" i="6"/>
  <c r="T179" i="6"/>
  <c r="T183" i="6"/>
  <c r="T187" i="6"/>
  <c r="S191" i="6"/>
  <c r="R191" i="6"/>
  <c r="B23" i="6"/>
  <c r="P191" i="6" s="1"/>
  <c r="C23" i="6"/>
  <c r="Q191" i="6" s="1"/>
  <c r="R171" i="6"/>
  <c r="T171" i="6" s="1"/>
  <c r="S171" i="6"/>
  <c r="U171" i="6" s="1"/>
  <c r="U191" i="7" l="1"/>
  <c r="U192" i="7" s="1"/>
  <c r="T191" i="7"/>
  <c r="U191" i="6"/>
  <c r="T191" i="6"/>
</calcChain>
</file>

<file path=xl/sharedStrings.xml><?xml version="1.0" encoding="utf-8"?>
<sst xmlns="http://schemas.openxmlformats.org/spreadsheetml/2006/main" count="1114" uniqueCount="267">
  <si>
    <t>台宿二丁目</t>
  </si>
  <si>
    <t>70-74(F)</t>
  </si>
  <si>
    <t>藤代地区　計</t>
    <rPh sb="0" eb="2">
      <t>フジシロ</t>
    </rPh>
    <rPh sb="2" eb="4">
      <t>チク</t>
    </rPh>
    <rPh sb="5" eb="6">
      <t>ケイ</t>
    </rPh>
    <phoneticPr fontId="18"/>
  </si>
  <si>
    <t>配松</t>
    <rPh sb="0" eb="1">
      <t>ハイ</t>
    </rPh>
    <rPh sb="1" eb="2">
      <t>マツ</t>
    </rPh>
    <phoneticPr fontId="18"/>
  </si>
  <si>
    <t>青柳</t>
    <rPh sb="0" eb="2">
      <t>アオヤナギ</t>
    </rPh>
    <phoneticPr fontId="18"/>
  </si>
  <si>
    <t>井野台二丁目</t>
  </si>
  <si>
    <t>光風台１～３</t>
    <rPh sb="0" eb="2">
      <t>コウフウ</t>
    </rPh>
    <rPh sb="2" eb="3">
      <t>ダイ</t>
    </rPh>
    <phoneticPr fontId="18"/>
  </si>
  <si>
    <t>台宿</t>
    <rPh sb="0" eb="1">
      <t>ダイ</t>
    </rPh>
    <rPh sb="1" eb="2">
      <t>シュク</t>
    </rPh>
    <phoneticPr fontId="18"/>
  </si>
  <si>
    <t>谷中</t>
    <rPh sb="0" eb="2">
      <t>ヤナカ</t>
    </rPh>
    <phoneticPr fontId="18"/>
  </si>
  <si>
    <t>ゆめみ野一丁目</t>
  </si>
  <si>
    <t>毛有</t>
    <rPh sb="0" eb="1">
      <t>ケ</t>
    </rPh>
    <rPh sb="1" eb="2">
      <t>アリ</t>
    </rPh>
    <phoneticPr fontId="18"/>
  </si>
  <si>
    <t>新取手五丁目</t>
  </si>
  <si>
    <t>浜田</t>
    <rPh sb="0" eb="2">
      <t>ハマダ</t>
    </rPh>
    <phoneticPr fontId="18"/>
  </si>
  <si>
    <t>10-14(M)</t>
  </si>
  <si>
    <t>紫水三丁目</t>
  </si>
  <si>
    <t>ゆめみ野五丁目</t>
  </si>
  <si>
    <t>東五丁目</t>
  </si>
  <si>
    <t>　０～　４</t>
  </si>
  <si>
    <t>大留</t>
  </si>
  <si>
    <t>長兵衛新田</t>
  </si>
  <si>
    <t>駒場一丁目</t>
  </si>
  <si>
    <t>白山八丁目</t>
  </si>
  <si>
    <t>桜が丘一丁目</t>
  </si>
  <si>
    <t>75-79(F)</t>
  </si>
  <si>
    <t>大留</t>
    <rPh sb="0" eb="1">
      <t>オオ</t>
    </rPh>
    <rPh sb="1" eb="2">
      <t>ドメ</t>
    </rPh>
    <phoneticPr fontId="18"/>
  </si>
  <si>
    <t>65-69(F)</t>
  </si>
  <si>
    <t>光風台一丁目</t>
  </si>
  <si>
    <t>東二丁目</t>
  </si>
  <si>
    <t>台宿１～２</t>
    <rPh sb="0" eb="1">
      <t>ダイ</t>
    </rPh>
    <rPh sb="1" eb="2">
      <t>シュク</t>
    </rPh>
    <phoneticPr fontId="18"/>
  </si>
  <si>
    <t>大曲</t>
  </si>
  <si>
    <t>米田</t>
    <rPh sb="0" eb="2">
      <t>ヨネダ</t>
    </rPh>
    <phoneticPr fontId="18"/>
  </si>
  <si>
    <t>萱場</t>
    <rPh sb="0" eb="2">
      <t>カヤバ</t>
    </rPh>
    <phoneticPr fontId="18"/>
  </si>
  <si>
    <t>白山二丁目</t>
  </si>
  <si>
    <t>本郷四丁目</t>
  </si>
  <si>
    <t>ゆめみ野四丁目</t>
  </si>
  <si>
    <t>男</t>
    <rPh sb="0" eb="1">
      <t>オトコ</t>
    </rPh>
    <phoneticPr fontId="18"/>
  </si>
  <si>
    <t>米田</t>
  </si>
  <si>
    <t>85-89(F)</t>
  </si>
  <si>
    <t>戸頭一丁目</t>
  </si>
  <si>
    <t>30-34(F)</t>
  </si>
  <si>
    <t>岡</t>
    <rPh sb="0" eb="1">
      <t>オカ</t>
    </rPh>
    <phoneticPr fontId="18"/>
  </si>
  <si>
    <t>新取手三丁目</t>
  </si>
  <si>
    <t>５５～５９</t>
  </si>
  <si>
    <t>90-94(M)</t>
  </si>
  <si>
    <t>桑原</t>
  </si>
  <si>
    <t>長兵衛新田</t>
    <rPh sb="0" eb="3">
      <t>チョウベイ</t>
    </rPh>
    <rPh sb="3" eb="5">
      <t>シンデン</t>
    </rPh>
    <phoneticPr fontId="18"/>
  </si>
  <si>
    <t>和田</t>
    <rPh sb="0" eb="2">
      <t>ワダ</t>
    </rPh>
    <phoneticPr fontId="18"/>
  </si>
  <si>
    <t>双葉一丁目</t>
  </si>
  <si>
    <t>山王</t>
  </si>
  <si>
    <t>小堀</t>
  </si>
  <si>
    <t>３０～３４</t>
  </si>
  <si>
    <t>取手</t>
    <rPh sb="0" eb="2">
      <t>トリデ</t>
    </rPh>
    <phoneticPr fontId="18"/>
  </si>
  <si>
    <t>６０～６４</t>
  </si>
  <si>
    <t>小浮気</t>
    <rPh sb="0" eb="3">
      <t>コブケ</t>
    </rPh>
    <phoneticPr fontId="18"/>
  </si>
  <si>
    <t>住所</t>
  </si>
  <si>
    <t>藤代南三丁目</t>
  </si>
  <si>
    <t>60-64(F)</t>
  </si>
  <si>
    <t>50-54(M)</t>
  </si>
  <si>
    <t>駒場四丁目</t>
  </si>
  <si>
    <t>２０～２４</t>
  </si>
  <si>
    <t>井野団地</t>
  </si>
  <si>
    <t>下高井</t>
    <rPh sb="0" eb="3">
      <t>シモタカイ</t>
    </rPh>
    <phoneticPr fontId="18"/>
  </si>
  <si>
    <t>新町四丁目</t>
  </si>
  <si>
    <t>55-59(M)</t>
  </si>
  <si>
    <t>本郷一丁目</t>
  </si>
  <si>
    <t>配松</t>
  </si>
  <si>
    <t>本郷三丁目</t>
  </si>
  <si>
    <t>青柳一丁目</t>
  </si>
  <si>
    <t>４５～４９</t>
  </si>
  <si>
    <t>本郷二丁目</t>
  </si>
  <si>
    <t>取手二丁目</t>
  </si>
  <si>
    <t>台宿一丁目</t>
  </si>
  <si>
    <t>東一丁目</t>
  </si>
  <si>
    <t>白山五丁目</t>
  </si>
  <si>
    <t>寺田</t>
  </si>
  <si>
    <t>白山１～８</t>
    <rPh sb="0" eb="2">
      <t>ハクサン</t>
    </rPh>
    <phoneticPr fontId="18"/>
  </si>
  <si>
    <t>取手地区　計</t>
    <rPh sb="0" eb="2">
      <t>トリデ</t>
    </rPh>
    <rPh sb="2" eb="4">
      <t>チク</t>
    </rPh>
    <rPh sb="5" eb="6">
      <t>ケイ</t>
    </rPh>
    <phoneticPr fontId="18"/>
  </si>
  <si>
    <t>井野</t>
    <rPh sb="0" eb="2">
      <t>イノ</t>
    </rPh>
    <phoneticPr fontId="18"/>
  </si>
  <si>
    <t>新町二丁目</t>
  </si>
  <si>
    <t>35-39(M)</t>
  </si>
  <si>
    <t>東六丁目</t>
  </si>
  <si>
    <t>上萱場</t>
  </si>
  <si>
    <t>合　計</t>
  </si>
  <si>
    <t>岡</t>
  </si>
  <si>
    <t>高須</t>
  </si>
  <si>
    <t>藤代南一丁目</t>
  </si>
  <si>
    <t>光風台三丁目</t>
  </si>
  <si>
    <t>和田</t>
  </si>
  <si>
    <t>米ノ井</t>
  </si>
  <si>
    <t>新取手１～５</t>
    <rPh sb="0" eb="1">
      <t>シン</t>
    </rPh>
    <rPh sb="1" eb="3">
      <t>トリデ</t>
    </rPh>
    <phoneticPr fontId="18"/>
  </si>
  <si>
    <t>小泉</t>
    <rPh sb="0" eb="2">
      <t>コイズミ</t>
    </rPh>
    <phoneticPr fontId="18"/>
  </si>
  <si>
    <t>下高井</t>
  </si>
  <si>
    <t>戸頭</t>
    <rPh sb="0" eb="2">
      <t>トガシラ</t>
    </rPh>
    <phoneticPr fontId="18"/>
  </si>
  <si>
    <t>藤代</t>
    <rPh sb="0" eb="2">
      <t>フジシロ</t>
    </rPh>
    <phoneticPr fontId="18"/>
  </si>
  <si>
    <t>市之代</t>
    <rPh sb="0" eb="3">
      <t>イチノダイ</t>
    </rPh>
    <phoneticPr fontId="18"/>
  </si>
  <si>
    <t>青柳</t>
  </si>
  <si>
    <t>戸頭七丁目</t>
  </si>
  <si>
    <t>上萱場</t>
    <rPh sb="0" eb="1">
      <t>カミ</t>
    </rPh>
    <rPh sb="1" eb="3">
      <t>カヤバ</t>
    </rPh>
    <phoneticPr fontId="18"/>
  </si>
  <si>
    <t>合　計</t>
    <rPh sb="0" eb="1">
      <t>ゴウ</t>
    </rPh>
    <rPh sb="2" eb="3">
      <t>ケイ</t>
    </rPh>
    <phoneticPr fontId="18"/>
  </si>
  <si>
    <t>桜が丘二丁目</t>
  </si>
  <si>
    <t>新川</t>
  </si>
  <si>
    <t>寺田</t>
    <rPh sb="0" eb="2">
      <t>テラダ</t>
    </rPh>
    <phoneticPr fontId="18"/>
  </si>
  <si>
    <t>90-94(F)</t>
  </si>
  <si>
    <t>80-84(F)</t>
  </si>
  <si>
    <t>野々井</t>
  </si>
  <si>
    <t>20-24(F)</t>
  </si>
  <si>
    <t>40-44(M)</t>
  </si>
  <si>
    <t>白山一丁目</t>
  </si>
  <si>
    <t>中央町</t>
    <rPh sb="0" eb="2">
      <t>チュウオウ</t>
    </rPh>
    <rPh sb="2" eb="3">
      <t>チョウ</t>
    </rPh>
    <phoneticPr fontId="18"/>
  </si>
  <si>
    <t>市之代</t>
  </si>
  <si>
    <t>紫水二丁目</t>
  </si>
  <si>
    <t>駒場１～４</t>
    <rPh sb="0" eb="2">
      <t>コマバ</t>
    </rPh>
    <phoneticPr fontId="18"/>
  </si>
  <si>
    <t>下萱場</t>
  </si>
  <si>
    <t>95-  (F)</t>
  </si>
  <si>
    <t>戸頭</t>
  </si>
  <si>
    <t>45-49(F)</t>
  </si>
  <si>
    <t>宮和田</t>
    <rPh sb="0" eb="1">
      <t>ミヤ</t>
    </rPh>
    <rPh sb="1" eb="3">
      <t>ワダ</t>
    </rPh>
    <phoneticPr fontId="18"/>
  </si>
  <si>
    <t>西１～２</t>
    <rPh sb="0" eb="1">
      <t>ニシ</t>
    </rPh>
    <phoneticPr fontId="18"/>
  </si>
  <si>
    <t>戸頭五丁目</t>
  </si>
  <si>
    <t>下萱場</t>
    <rPh sb="0" eb="1">
      <t>シモ</t>
    </rPh>
    <rPh sb="1" eb="3">
      <t>カヤバ</t>
    </rPh>
    <phoneticPr fontId="18"/>
  </si>
  <si>
    <t>取手一丁目</t>
  </si>
  <si>
    <t>神住</t>
  </si>
  <si>
    <t>３５～３９</t>
  </si>
  <si>
    <t>新町一丁目</t>
  </si>
  <si>
    <t>浜田</t>
  </si>
  <si>
    <t>片町</t>
  </si>
  <si>
    <t>５０～５４</t>
  </si>
  <si>
    <t>吉田</t>
    <rPh sb="0" eb="2">
      <t>ヨシダ</t>
    </rPh>
    <phoneticPr fontId="18"/>
  </si>
  <si>
    <t>片町</t>
    <rPh sb="0" eb="2">
      <t>カタマチ</t>
    </rPh>
    <phoneticPr fontId="18"/>
  </si>
  <si>
    <t>戸頭六丁目</t>
  </si>
  <si>
    <t>新取手一丁目</t>
  </si>
  <si>
    <t>白山七丁目</t>
  </si>
  <si>
    <t>80-84(M)</t>
  </si>
  <si>
    <t>25-29(F)</t>
  </si>
  <si>
    <t>75-79(M)</t>
  </si>
  <si>
    <t>新町五丁目</t>
  </si>
  <si>
    <t>４０～４４</t>
  </si>
  <si>
    <t>毛有</t>
  </si>
  <si>
    <t>双葉三丁目</t>
  </si>
  <si>
    <t>中原町</t>
  </si>
  <si>
    <t>平野</t>
    <rPh sb="0" eb="2">
      <t>ヒラノ</t>
    </rPh>
    <phoneticPr fontId="18"/>
  </si>
  <si>
    <t>ゆめみ野二丁目</t>
  </si>
  <si>
    <t>小文間</t>
    <rPh sb="0" eb="3">
      <t>オモンマ</t>
    </rPh>
    <phoneticPr fontId="18"/>
  </si>
  <si>
    <t>中内</t>
  </si>
  <si>
    <t>井野１～３</t>
    <rPh sb="0" eb="2">
      <t>イノ</t>
    </rPh>
    <phoneticPr fontId="18"/>
  </si>
  <si>
    <t>米ノ井</t>
    <rPh sb="0" eb="1">
      <t>コメ</t>
    </rPh>
    <rPh sb="2" eb="3">
      <t>イ</t>
    </rPh>
    <phoneticPr fontId="18"/>
  </si>
  <si>
    <t>青柳１丁目</t>
    <rPh sb="0" eb="2">
      <t>アオヤナギ</t>
    </rPh>
    <rPh sb="3" eb="5">
      <t>チョウメ</t>
    </rPh>
    <phoneticPr fontId="18"/>
  </si>
  <si>
    <t>東四丁目</t>
  </si>
  <si>
    <t>藤代南二丁目</t>
  </si>
  <si>
    <t>戸頭三丁目</t>
  </si>
  <si>
    <t>井野台三丁目</t>
  </si>
  <si>
    <t>0-4(M)</t>
  </si>
  <si>
    <t>西二丁目</t>
  </si>
  <si>
    <t>85-89(M)</t>
  </si>
  <si>
    <t>桑原</t>
    <rPh sb="0" eb="2">
      <t>クワバラ</t>
    </rPh>
    <phoneticPr fontId="18"/>
  </si>
  <si>
    <t>戸頭１～９</t>
    <rPh sb="0" eb="2">
      <t>トガシラ</t>
    </rPh>
    <phoneticPr fontId="18"/>
  </si>
  <si>
    <t>50-54(F)</t>
  </si>
  <si>
    <t>戸頭八丁目</t>
  </si>
  <si>
    <t>戸頭四丁目</t>
  </si>
  <si>
    <t>井野一丁目</t>
  </si>
  <si>
    <t>ゆめみ野１～５</t>
    <rPh sb="3" eb="4">
      <t>ノ</t>
    </rPh>
    <phoneticPr fontId="18"/>
  </si>
  <si>
    <t>0-4(F)</t>
  </si>
  <si>
    <t>65-69(M)</t>
  </si>
  <si>
    <t>７０～７４</t>
  </si>
  <si>
    <t>藤代南１～３</t>
    <rPh sb="0" eb="2">
      <t>フジシロ</t>
    </rPh>
    <rPh sb="2" eb="3">
      <t>ミナミ</t>
    </rPh>
    <phoneticPr fontId="18"/>
  </si>
  <si>
    <t>高須</t>
    <rPh sb="0" eb="2">
      <t>タカス</t>
    </rPh>
    <phoneticPr fontId="18"/>
  </si>
  <si>
    <t>KEI(M)</t>
  </si>
  <si>
    <t>5-9(M)</t>
  </si>
  <si>
    <t>清水</t>
    <rPh sb="0" eb="2">
      <t>シミズ</t>
    </rPh>
    <phoneticPr fontId="18"/>
  </si>
  <si>
    <t>上高井</t>
    <rPh sb="0" eb="3">
      <t>カミタカイ</t>
    </rPh>
    <phoneticPr fontId="18"/>
  </si>
  <si>
    <t>７５～７９</t>
  </si>
  <si>
    <t>白山三丁目</t>
  </si>
  <si>
    <t>中内</t>
    <rPh sb="0" eb="2">
      <t>ナカウチ</t>
    </rPh>
    <phoneticPr fontId="18"/>
  </si>
  <si>
    <t>神住</t>
    <rPh sb="0" eb="2">
      <t>カスミ</t>
    </rPh>
    <phoneticPr fontId="18"/>
  </si>
  <si>
    <t>40-44(F)</t>
  </si>
  <si>
    <t>稲</t>
  </si>
  <si>
    <t>KEI(F)</t>
  </si>
  <si>
    <t>平野</t>
  </si>
  <si>
    <t>光風台二丁目</t>
  </si>
  <si>
    <t>白山四丁目</t>
  </si>
  <si>
    <t>95-  (M)</t>
  </si>
  <si>
    <t>井野台四丁目</t>
  </si>
  <si>
    <t>上高井</t>
  </si>
  <si>
    <t>45-49(M)</t>
  </si>
  <si>
    <t>貝塚</t>
    <rPh sb="0" eb="2">
      <t>カイツカ</t>
    </rPh>
    <phoneticPr fontId="18"/>
  </si>
  <si>
    <t>中田</t>
  </si>
  <si>
    <t>新取手二丁目</t>
  </si>
  <si>
    <t>西一丁目</t>
  </si>
  <si>
    <t>東１～６</t>
    <rPh sb="0" eb="1">
      <t>ヒガシ</t>
    </rPh>
    <phoneticPr fontId="18"/>
  </si>
  <si>
    <t>井野台１～５</t>
    <rPh sb="0" eb="2">
      <t>イノ</t>
    </rPh>
    <rPh sb="2" eb="3">
      <t>ダイ</t>
    </rPh>
    <phoneticPr fontId="18"/>
  </si>
  <si>
    <t>神浦</t>
    <rPh sb="0" eb="2">
      <t>カンノウラ</t>
    </rPh>
    <phoneticPr fontId="18"/>
  </si>
  <si>
    <t>桜が丘三丁目</t>
  </si>
  <si>
    <t>中田</t>
    <rPh sb="0" eb="2">
      <t>ナカタ</t>
    </rPh>
    <phoneticPr fontId="18"/>
  </si>
  <si>
    <t>桜が丘四丁目</t>
  </si>
  <si>
    <t>小泉</t>
  </si>
  <si>
    <t>白山六丁目</t>
  </si>
  <si>
    <t>９０～９４</t>
  </si>
  <si>
    <t>小浮気</t>
  </si>
  <si>
    <t>井野三丁目</t>
  </si>
  <si>
    <t>双葉１～３</t>
    <rPh sb="0" eb="2">
      <t>フタバ</t>
    </rPh>
    <phoneticPr fontId="18"/>
  </si>
  <si>
    <t>新町三丁目</t>
  </si>
  <si>
    <t>　５～　９</t>
  </si>
  <si>
    <t>宮和田</t>
  </si>
  <si>
    <t>戸頭二丁目</t>
  </si>
  <si>
    <t>新取手四丁目</t>
  </si>
  <si>
    <t>井野台一丁目</t>
  </si>
  <si>
    <t>駒場二丁目</t>
  </si>
  <si>
    <t>紫水１～３丁目</t>
    <rPh sb="0" eb="1">
      <t>シ</t>
    </rPh>
    <rPh sb="1" eb="2">
      <t>スイ</t>
    </rPh>
    <rPh sb="5" eb="7">
      <t>チョウメ</t>
    </rPh>
    <phoneticPr fontId="18"/>
  </si>
  <si>
    <t>押切</t>
    <rPh sb="0" eb="2">
      <t>オシキリ</t>
    </rPh>
    <phoneticPr fontId="18"/>
  </si>
  <si>
    <t>15-19(M)</t>
  </si>
  <si>
    <t>60-64(M)</t>
  </si>
  <si>
    <t>70-74(M)</t>
  </si>
  <si>
    <t>井野台五丁目</t>
  </si>
  <si>
    <t>新町１～６</t>
    <rPh sb="0" eb="2">
      <t>シンマチ</t>
    </rPh>
    <phoneticPr fontId="18"/>
  </si>
  <si>
    <t>東三丁目</t>
  </si>
  <si>
    <t>20-24(M)</t>
  </si>
  <si>
    <t>椚木</t>
  </si>
  <si>
    <t>清水</t>
  </si>
  <si>
    <t>駒場三丁目</t>
  </si>
  <si>
    <t>貝塚</t>
  </si>
  <si>
    <t>5-9(F)</t>
  </si>
  <si>
    <t>紫水一丁目</t>
  </si>
  <si>
    <t>谷中</t>
  </si>
  <si>
    <t>１５～１９</t>
  </si>
  <si>
    <t>椚木</t>
    <rPh sb="0" eb="2">
      <t>クヌギ</t>
    </rPh>
    <phoneticPr fontId="18"/>
  </si>
  <si>
    <t>野々井</t>
    <rPh sb="0" eb="3">
      <t>ノノイ</t>
    </rPh>
    <phoneticPr fontId="18"/>
  </si>
  <si>
    <t>藤代</t>
  </si>
  <si>
    <t>８０～８４</t>
  </si>
  <si>
    <t>ゆめみ野三丁目</t>
  </si>
  <si>
    <t>神浦</t>
  </si>
  <si>
    <t>戸頭九丁目</t>
  </si>
  <si>
    <t>取手</t>
  </si>
  <si>
    <t>吉田</t>
  </si>
  <si>
    <t>10-14(F)</t>
  </si>
  <si>
    <t>２５～２９</t>
  </si>
  <si>
    <t>25-29(M)</t>
  </si>
  <si>
    <t>渋沼</t>
  </si>
  <si>
    <t>台宿</t>
  </si>
  <si>
    <t>萱場</t>
  </si>
  <si>
    <t>中原町</t>
    <rPh sb="0" eb="3">
      <t>ナカハラチョウ</t>
    </rPh>
    <phoneticPr fontId="18"/>
  </si>
  <si>
    <t>30-34(M)</t>
  </si>
  <si>
    <t>取手１～３</t>
    <rPh sb="0" eb="2">
      <t>トリデ</t>
    </rPh>
    <phoneticPr fontId="18"/>
  </si>
  <si>
    <t>55-59(F)</t>
  </si>
  <si>
    <t>女</t>
    <rPh sb="0" eb="1">
      <t>オンナ</t>
    </rPh>
    <phoneticPr fontId="18"/>
  </si>
  <si>
    <t>桜が丘１～４</t>
    <rPh sb="0" eb="1">
      <t>サクラ</t>
    </rPh>
    <rPh sb="2" eb="3">
      <t>オカ</t>
    </rPh>
    <phoneticPr fontId="18"/>
  </si>
  <si>
    <t>15-19(F)</t>
  </si>
  <si>
    <t>大曲</t>
    <rPh sb="0" eb="2">
      <t>オオマガリ</t>
    </rPh>
    <phoneticPr fontId="18"/>
  </si>
  <si>
    <t>井野二丁目</t>
  </si>
  <si>
    <t>新川</t>
    <rPh sb="0" eb="2">
      <t>シンカワ</t>
    </rPh>
    <phoneticPr fontId="18"/>
  </si>
  <si>
    <t>９５～</t>
  </si>
  <si>
    <t>８５～８９</t>
  </si>
  <si>
    <t>本郷１～５</t>
    <rPh sb="0" eb="2">
      <t>ホンゴウ</t>
    </rPh>
    <phoneticPr fontId="18"/>
  </si>
  <si>
    <t>渋沼</t>
    <rPh sb="0" eb="1">
      <t>シブ</t>
    </rPh>
    <rPh sb="1" eb="2">
      <t>ヌマ</t>
    </rPh>
    <phoneticPr fontId="18"/>
  </si>
  <si>
    <t>井野</t>
  </si>
  <si>
    <t>小文間</t>
  </si>
  <si>
    <t>山王</t>
    <rPh sb="0" eb="2">
      <t>サンノウ</t>
    </rPh>
    <phoneticPr fontId="18"/>
  </si>
  <si>
    <t>６５～６９</t>
  </si>
  <si>
    <t>取手三丁目</t>
  </si>
  <si>
    <t>稲</t>
    <rPh sb="0" eb="1">
      <t>イナ</t>
    </rPh>
    <phoneticPr fontId="18"/>
  </si>
  <si>
    <t>押切</t>
  </si>
  <si>
    <t>新町六丁目</t>
  </si>
  <si>
    <t>双葉二丁目</t>
  </si>
  <si>
    <t>35-39(F)</t>
  </si>
  <si>
    <t>井野団地</t>
    <rPh sb="0" eb="2">
      <t>イノ</t>
    </rPh>
    <rPh sb="2" eb="4">
      <t>ダンチ</t>
    </rPh>
    <phoneticPr fontId="18"/>
  </si>
  <si>
    <t>本郷五丁目</t>
  </si>
  <si>
    <t>小堀</t>
    <rPh sb="0" eb="2">
      <t>オオホリ</t>
    </rPh>
    <phoneticPr fontId="18"/>
  </si>
  <si>
    <t>１０～１４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</si>
</sst>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33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3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5" xfId="42" applyFont="1" applyFill="1" applyBorder="1" applyAlignment="1">
      <alignment vertical="center"/>
    </xf>
    <xf numFmtId="38" fontId="0" fillId="33" borderId="15" xfId="42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9" fillId="33" borderId="15" xfId="42" applyFont="1" applyFill="1" applyBorder="1">
      <alignment vertical="center"/>
    </xf>
    <xf numFmtId="0" fontId="0" fillId="0" borderId="24" xfId="0" applyBorder="1" applyAlignment="1">
      <alignment horizontal="center" vertical="center"/>
    </xf>
    <xf numFmtId="38" fontId="19" fillId="0" borderId="35" xfId="42" applyFont="1" applyBorder="1">
      <alignment vertical="center"/>
    </xf>
    <xf numFmtId="38" fontId="19" fillId="0" borderId="25" xfId="42" applyFont="1" applyBorder="1">
      <alignment vertical="center"/>
    </xf>
    <xf numFmtId="38" fontId="19" fillId="33" borderId="25" xfId="42" applyFont="1" applyFill="1" applyBorder="1">
      <alignment vertical="center"/>
    </xf>
    <xf numFmtId="0" fontId="0" fillId="0" borderId="30" xfId="0" applyBorder="1" applyAlignment="1">
      <alignment horizontal="center" vertical="center"/>
    </xf>
    <xf numFmtId="38" fontId="19" fillId="0" borderId="36" xfId="42" applyFont="1" applyBorder="1">
      <alignment vertical="center"/>
    </xf>
    <xf numFmtId="38" fontId="19" fillId="0" borderId="29" xfId="42" applyFont="1" applyBorder="1">
      <alignment vertical="center"/>
    </xf>
    <xf numFmtId="38" fontId="19" fillId="33" borderId="34" xfId="42" applyFont="1" applyFill="1" applyBorder="1">
      <alignment vertical="center"/>
    </xf>
    <xf numFmtId="38" fontId="19" fillId="0" borderId="37" xfId="42" applyFont="1" applyBorder="1">
      <alignment vertical="center"/>
    </xf>
    <xf numFmtId="38" fontId="19" fillId="0" borderId="0" xfId="42" applyFont="1" applyFill="1" applyBorder="1">
      <alignment vertical="center"/>
    </xf>
    <xf numFmtId="38" fontId="19" fillId="0" borderId="38" xfId="42" applyFont="1" applyFill="1" applyBorder="1">
      <alignment vertical="center"/>
    </xf>
    <xf numFmtId="0" fontId="0" fillId="0" borderId="0" xfId="0" applyBorder="1">
      <alignment vertical="center"/>
    </xf>
    <xf numFmtId="0" fontId="0" fillId="33" borderId="22" xfId="0" applyFill="1" applyBorder="1" applyAlignment="1">
      <alignment horizontal="center" vertical="center"/>
    </xf>
    <xf numFmtId="0" fontId="1" fillId="0" borderId="0" xfId="43">
      <alignment vertical="center"/>
    </xf>
    <xf numFmtId="0" fontId="1" fillId="0" borderId="10" xfId="43" applyBorder="1" applyAlignment="1">
      <alignment horizontal="center" vertical="center"/>
    </xf>
    <xf numFmtId="0" fontId="1" fillId="0" borderId="11" xfId="43" applyBorder="1" applyAlignment="1">
      <alignment horizontal="center" vertical="center"/>
    </xf>
    <xf numFmtId="0" fontId="1" fillId="0" borderId="22" xfId="43" applyBorder="1" applyAlignment="1">
      <alignment horizontal="center" vertical="center"/>
    </xf>
    <xf numFmtId="0" fontId="1" fillId="0" borderId="29" xfId="43" applyBorder="1" applyAlignment="1">
      <alignment horizontal="center" vertical="center"/>
    </xf>
    <xf numFmtId="0" fontId="1" fillId="0" borderId="25" xfId="43" applyBorder="1" applyAlignment="1">
      <alignment horizontal="center" vertical="center"/>
    </xf>
    <xf numFmtId="0" fontId="1" fillId="0" borderId="34" xfId="43" applyBorder="1" applyAlignment="1">
      <alignment horizontal="center" vertical="center"/>
    </xf>
    <xf numFmtId="0" fontId="1" fillId="0" borderId="12" xfId="43" applyBorder="1">
      <alignment vertical="center"/>
    </xf>
    <xf numFmtId="0" fontId="1" fillId="0" borderId="13" xfId="43" applyBorder="1">
      <alignment vertical="center"/>
    </xf>
    <xf numFmtId="0" fontId="1" fillId="0" borderId="14" xfId="43" applyBorder="1">
      <alignment vertical="center"/>
    </xf>
    <xf numFmtId="0" fontId="1" fillId="33" borderId="15" xfId="43" applyFill="1" applyBorder="1" applyAlignment="1">
      <alignment horizontal="center" vertical="center"/>
    </xf>
    <xf numFmtId="0" fontId="1" fillId="0" borderId="16" xfId="43" applyBorder="1" applyAlignment="1">
      <alignment horizontal="center" vertical="center"/>
    </xf>
    <xf numFmtId="0" fontId="1" fillId="0" borderId="17" xfId="43" applyBorder="1" applyAlignment="1">
      <alignment horizontal="center" vertical="center"/>
    </xf>
    <xf numFmtId="0" fontId="1" fillId="0" borderId="27" xfId="43" applyBorder="1" applyAlignment="1">
      <alignment horizontal="center" vertical="center"/>
    </xf>
    <xf numFmtId="0" fontId="1" fillId="0" borderId="32" xfId="43" applyBorder="1" applyAlignment="1">
      <alignment horizontal="center" vertical="center"/>
    </xf>
    <xf numFmtId="0" fontId="1" fillId="0" borderId="16" xfId="43" applyBorder="1">
      <alignment vertical="center"/>
    </xf>
    <xf numFmtId="0" fontId="1" fillId="0" borderId="18" xfId="43" applyBorder="1">
      <alignment vertical="center"/>
    </xf>
    <xf numFmtId="0" fontId="1" fillId="0" borderId="19" xfId="43" applyBorder="1">
      <alignment vertical="center"/>
    </xf>
    <xf numFmtId="0" fontId="1" fillId="33" borderId="20" xfId="43" applyFill="1" applyBorder="1" applyAlignment="1">
      <alignment horizontal="center" vertical="center"/>
    </xf>
    <xf numFmtId="0" fontId="1" fillId="0" borderId="19" xfId="43" applyBorder="1" applyAlignment="1">
      <alignment horizontal="center" vertical="center"/>
    </xf>
    <xf numFmtId="0" fontId="1" fillId="0" borderId="21" xfId="43" applyBorder="1">
      <alignment vertical="center"/>
    </xf>
    <xf numFmtId="0" fontId="1" fillId="0" borderId="17" xfId="43" applyBorder="1">
      <alignment vertical="center"/>
    </xf>
    <xf numFmtId="0" fontId="1" fillId="33" borderId="22" xfId="43" applyFill="1" applyBorder="1" applyAlignment="1">
      <alignment horizontal="center" vertical="center"/>
    </xf>
    <xf numFmtId="0" fontId="1" fillId="0" borderId="26" xfId="43" applyBorder="1" applyAlignment="1">
      <alignment horizontal="center" vertical="center"/>
    </xf>
    <xf numFmtId="0" fontId="1" fillId="0" borderId="31" xfId="43" applyBorder="1" applyAlignment="1">
      <alignment horizontal="center" vertical="center"/>
    </xf>
    <xf numFmtId="0" fontId="1" fillId="0" borderId="28" xfId="43" applyBorder="1" applyAlignment="1">
      <alignment horizontal="center" vertical="center"/>
    </xf>
    <xf numFmtId="0" fontId="1" fillId="0" borderId="33" xfId="43" applyBorder="1" applyAlignment="1">
      <alignment horizontal="center" vertical="center"/>
    </xf>
    <xf numFmtId="0" fontId="1" fillId="0" borderId="12" xfId="43" applyBorder="1" applyAlignment="1">
      <alignment horizontal="center" vertical="center"/>
    </xf>
    <xf numFmtId="0" fontId="1" fillId="0" borderId="23" xfId="43" applyBorder="1" applyAlignment="1">
      <alignment horizontal="center" vertical="center"/>
    </xf>
    <xf numFmtId="0" fontId="1" fillId="33" borderId="11" xfId="43" applyFill="1" applyBorder="1" applyAlignment="1">
      <alignment horizontal="center" vertical="center"/>
    </xf>
    <xf numFmtId="0" fontId="1" fillId="0" borderId="24" xfId="43" applyBorder="1" applyAlignment="1">
      <alignment horizontal="center" vertical="center"/>
    </xf>
    <xf numFmtId="0" fontId="1" fillId="0" borderId="30" xfId="43" applyBorder="1" applyAlignment="1">
      <alignment horizontal="center" vertical="center"/>
    </xf>
    <xf numFmtId="0" fontId="1" fillId="0" borderId="0" xfId="43" applyBorder="1">
      <alignment vertical="center"/>
    </xf>
    <xf numFmtId="0" fontId="1" fillId="0" borderId="18" xfId="43" applyFill="1" applyBorder="1">
      <alignment vertical="center"/>
    </xf>
    <xf numFmtId="0" fontId="1" fillId="0" borderId="0" xfId="43" applyFill="1">
      <alignment vertical="center"/>
    </xf>
    <xf numFmtId="0" fontId="1" fillId="0" borderId="13" xfId="43" applyFill="1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Fill="1">
      <alignment vertical="center"/>
    </xf>
    <xf numFmtId="0" fontId="0" fillId="33" borderId="22" xfId="0" applyFill="1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  <xf numFmtId="0" fontId="1" fillId="33" borderId="22" xfId="43" applyFill="1" applyBorder="1" applyAlignment="1">
      <alignment horizontal="center" vertical="center"/>
    </xf>
    <xf numFmtId="0" fontId="1" fillId="33" borderId="34" xfId="43" applyFill="1" applyBorder="1" applyAlignment="1">
      <alignment horizontal="center" vertical="center"/>
    </xf>
    <xf numFmtId="0" fontId="1" fillId="33" borderId="39" xfId="43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標準 2" xfId="43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31"/>
  <sheetViews>
    <sheetView workbookViewId="0">
      <selection activeCell="B28" sqref="B28"/>
    </sheetView>
  </sheetViews>
  <sheetFormatPr defaultRowHeight="13.5" x14ac:dyDescent="0.15"/>
  <cols>
    <col min="1" max="1" width="14.875" bestFit="1" customWidth="1"/>
  </cols>
  <sheetData>
    <row r="1" spans="1:43" x14ac:dyDescent="0.15">
      <c r="A1" t="s">
        <v>54</v>
      </c>
      <c r="B1" t="s">
        <v>151</v>
      </c>
      <c r="C1" t="s">
        <v>161</v>
      </c>
      <c r="D1" t="s">
        <v>167</v>
      </c>
      <c r="E1" t="s">
        <v>220</v>
      </c>
      <c r="F1" t="s">
        <v>13</v>
      </c>
      <c r="G1" t="s">
        <v>233</v>
      </c>
      <c r="H1" t="s">
        <v>209</v>
      </c>
      <c r="I1" t="s">
        <v>245</v>
      </c>
      <c r="J1" t="s">
        <v>215</v>
      </c>
      <c r="K1" t="s">
        <v>105</v>
      </c>
      <c r="L1" t="s">
        <v>235</v>
      </c>
      <c r="M1" t="s">
        <v>133</v>
      </c>
      <c r="N1" t="s">
        <v>240</v>
      </c>
      <c r="O1" t="s">
        <v>39</v>
      </c>
      <c r="P1" t="s">
        <v>79</v>
      </c>
      <c r="Q1" t="s">
        <v>262</v>
      </c>
      <c r="R1" t="s">
        <v>106</v>
      </c>
      <c r="S1" t="s">
        <v>174</v>
      </c>
      <c r="T1" t="s">
        <v>183</v>
      </c>
      <c r="U1" t="s">
        <v>115</v>
      </c>
      <c r="V1" t="s">
        <v>57</v>
      </c>
      <c r="W1" t="s">
        <v>156</v>
      </c>
      <c r="X1" t="s">
        <v>63</v>
      </c>
      <c r="Y1" t="s">
        <v>242</v>
      </c>
      <c r="Z1" t="s">
        <v>210</v>
      </c>
      <c r="AA1" t="s">
        <v>56</v>
      </c>
      <c r="AB1" t="s">
        <v>162</v>
      </c>
      <c r="AC1" t="s">
        <v>25</v>
      </c>
      <c r="AD1" t="s">
        <v>211</v>
      </c>
      <c r="AE1" t="s">
        <v>1</v>
      </c>
      <c r="AF1" t="s">
        <v>134</v>
      </c>
      <c r="AG1" t="s">
        <v>23</v>
      </c>
      <c r="AH1" t="s">
        <v>132</v>
      </c>
      <c r="AI1" t="s">
        <v>103</v>
      </c>
      <c r="AJ1" t="s">
        <v>153</v>
      </c>
      <c r="AK1" t="s">
        <v>37</v>
      </c>
      <c r="AL1" t="s">
        <v>43</v>
      </c>
      <c r="AM1" t="s">
        <v>102</v>
      </c>
      <c r="AN1" t="s">
        <v>180</v>
      </c>
      <c r="AO1" t="s">
        <v>113</v>
      </c>
      <c r="AP1" t="s">
        <v>166</v>
      </c>
      <c r="AQ1" t="s">
        <v>176</v>
      </c>
    </row>
    <row r="2" spans="1:43" x14ac:dyDescent="0.15">
      <c r="A2" t="s">
        <v>107</v>
      </c>
      <c r="B2">
        <v>7</v>
      </c>
      <c r="C2">
        <v>13</v>
      </c>
      <c r="D2">
        <v>14</v>
      </c>
      <c r="E2">
        <v>9</v>
      </c>
      <c r="F2">
        <v>6</v>
      </c>
      <c r="G2">
        <v>11</v>
      </c>
      <c r="H2">
        <v>4</v>
      </c>
      <c r="I2">
        <v>7</v>
      </c>
      <c r="J2">
        <v>15</v>
      </c>
      <c r="K2">
        <v>13</v>
      </c>
      <c r="L2">
        <v>21</v>
      </c>
      <c r="M2">
        <v>11</v>
      </c>
      <c r="N2">
        <v>16</v>
      </c>
      <c r="O2">
        <v>20</v>
      </c>
      <c r="P2">
        <v>26</v>
      </c>
      <c r="Q2">
        <v>20</v>
      </c>
      <c r="R2">
        <v>19</v>
      </c>
      <c r="S2">
        <v>14</v>
      </c>
      <c r="T2">
        <v>29</v>
      </c>
      <c r="U2">
        <v>23</v>
      </c>
      <c r="V2">
        <v>21</v>
      </c>
      <c r="W2">
        <v>19</v>
      </c>
      <c r="X2">
        <v>24</v>
      </c>
      <c r="Y2">
        <v>27</v>
      </c>
      <c r="Z2">
        <v>18</v>
      </c>
      <c r="AA2">
        <v>15</v>
      </c>
      <c r="AB2">
        <v>21</v>
      </c>
      <c r="AC2">
        <v>16</v>
      </c>
      <c r="AD2">
        <v>24</v>
      </c>
      <c r="AE2">
        <v>32</v>
      </c>
      <c r="AF2">
        <v>15</v>
      </c>
      <c r="AG2">
        <v>25</v>
      </c>
      <c r="AH2">
        <v>20</v>
      </c>
      <c r="AI2">
        <v>21</v>
      </c>
      <c r="AJ2">
        <v>15</v>
      </c>
      <c r="AK2">
        <v>13</v>
      </c>
      <c r="AL2">
        <v>3</v>
      </c>
      <c r="AM2">
        <v>11</v>
      </c>
      <c r="AN2">
        <v>1</v>
      </c>
      <c r="AO2">
        <v>2</v>
      </c>
      <c r="AP2">
        <v>319</v>
      </c>
      <c r="AQ2">
        <v>322</v>
      </c>
    </row>
    <row r="3" spans="1:43" x14ac:dyDescent="0.15">
      <c r="A3" t="s">
        <v>32</v>
      </c>
      <c r="B3">
        <v>13</v>
      </c>
      <c r="C3">
        <v>1</v>
      </c>
      <c r="D3">
        <v>6</v>
      </c>
      <c r="E3">
        <v>17</v>
      </c>
      <c r="F3">
        <v>14</v>
      </c>
      <c r="G3">
        <v>12</v>
      </c>
      <c r="H3">
        <v>18</v>
      </c>
      <c r="I3">
        <v>18</v>
      </c>
      <c r="J3">
        <v>24</v>
      </c>
      <c r="K3">
        <v>17</v>
      </c>
      <c r="L3">
        <v>23</v>
      </c>
      <c r="M3">
        <v>12</v>
      </c>
      <c r="N3">
        <v>9</v>
      </c>
      <c r="O3">
        <v>15</v>
      </c>
      <c r="P3">
        <v>21</v>
      </c>
      <c r="Q3">
        <v>13</v>
      </c>
      <c r="R3">
        <v>34</v>
      </c>
      <c r="S3">
        <v>25</v>
      </c>
      <c r="T3">
        <v>38</v>
      </c>
      <c r="U3">
        <v>29</v>
      </c>
      <c r="V3">
        <v>37</v>
      </c>
      <c r="W3">
        <v>36</v>
      </c>
      <c r="X3">
        <v>33</v>
      </c>
      <c r="Y3">
        <v>32</v>
      </c>
      <c r="Z3">
        <v>27</v>
      </c>
      <c r="AA3">
        <v>29</v>
      </c>
      <c r="AB3">
        <v>31</v>
      </c>
      <c r="AC3">
        <v>28</v>
      </c>
      <c r="AD3">
        <v>42</v>
      </c>
      <c r="AE3">
        <v>39</v>
      </c>
      <c r="AF3">
        <v>14</v>
      </c>
      <c r="AG3">
        <v>32</v>
      </c>
      <c r="AH3">
        <v>21</v>
      </c>
      <c r="AI3">
        <v>24</v>
      </c>
      <c r="AJ3">
        <v>11</v>
      </c>
      <c r="AK3">
        <v>20</v>
      </c>
      <c r="AL3">
        <v>5</v>
      </c>
      <c r="AM3">
        <v>12</v>
      </c>
      <c r="AN3">
        <v>2</v>
      </c>
      <c r="AO3">
        <v>5</v>
      </c>
      <c r="AP3">
        <v>423</v>
      </c>
      <c r="AQ3">
        <v>416</v>
      </c>
    </row>
    <row r="4" spans="1:43" x14ac:dyDescent="0.15">
      <c r="A4" t="s">
        <v>171</v>
      </c>
      <c r="B4">
        <v>4</v>
      </c>
      <c r="C4">
        <v>3</v>
      </c>
      <c r="D4">
        <v>1</v>
      </c>
      <c r="E4">
        <v>3</v>
      </c>
      <c r="F4">
        <v>2</v>
      </c>
      <c r="G4">
        <v>2</v>
      </c>
      <c r="H4">
        <v>1</v>
      </c>
      <c r="I4">
        <v>4</v>
      </c>
      <c r="J4">
        <v>2</v>
      </c>
      <c r="K4">
        <v>3</v>
      </c>
      <c r="L4">
        <v>9</v>
      </c>
      <c r="M4">
        <v>2</v>
      </c>
      <c r="N4">
        <v>13</v>
      </c>
      <c r="O4">
        <v>7</v>
      </c>
      <c r="P4">
        <v>8</v>
      </c>
      <c r="Q4">
        <v>6</v>
      </c>
      <c r="R4">
        <v>6</v>
      </c>
      <c r="S4">
        <v>5</v>
      </c>
      <c r="T4">
        <v>7</v>
      </c>
      <c r="U4">
        <v>8</v>
      </c>
      <c r="V4">
        <v>7</v>
      </c>
      <c r="W4">
        <v>11</v>
      </c>
      <c r="X4">
        <v>7</v>
      </c>
      <c r="Y4">
        <v>6</v>
      </c>
      <c r="Z4">
        <v>11</v>
      </c>
      <c r="AA4">
        <v>12</v>
      </c>
      <c r="AB4">
        <v>11</v>
      </c>
      <c r="AC4">
        <v>12</v>
      </c>
      <c r="AD4">
        <v>13</v>
      </c>
      <c r="AE4">
        <v>7</v>
      </c>
      <c r="AF4">
        <v>7</v>
      </c>
      <c r="AG4">
        <v>9</v>
      </c>
      <c r="AH4">
        <v>7</v>
      </c>
      <c r="AI4">
        <v>7</v>
      </c>
      <c r="AJ4">
        <v>4</v>
      </c>
      <c r="AK4">
        <v>12</v>
      </c>
      <c r="AL4">
        <v>1</v>
      </c>
      <c r="AM4">
        <v>4</v>
      </c>
      <c r="AN4">
        <v>0</v>
      </c>
      <c r="AO4">
        <v>1</v>
      </c>
      <c r="AP4">
        <v>121</v>
      </c>
      <c r="AQ4">
        <v>124</v>
      </c>
    </row>
    <row r="5" spans="1:43" x14ac:dyDescent="0.15">
      <c r="A5" t="s">
        <v>179</v>
      </c>
      <c r="B5">
        <v>1</v>
      </c>
      <c r="C5">
        <v>4</v>
      </c>
      <c r="D5">
        <v>5</v>
      </c>
      <c r="E5">
        <v>4</v>
      </c>
      <c r="F5">
        <v>1</v>
      </c>
      <c r="G5">
        <v>3</v>
      </c>
      <c r="H5">
        <v>2</v>
      </c>
      <c r="I5">
        <v>1</v>
      </c>
      <c r="J5">
        <v>5</v>
      </c>
      <c r="K5">
        <v>8</v>
      </c>
      <c r="L5">
        <v>7</v>
      </c>
      <c r="M5">
        <v>6</v>
      </c>
      <c r="N5">
        <v>9</v>
      </c>
      <c r="O5">
        <v>7</v>
      </c>
      <c r="P5">
        <v>11</v>
      </c>
      <c r="Q5">
        <v>7</v>
      </c>
      <c r="R5">
        <v>12</v>
      </c>
      <c r="S5">
        <v>4</v>
      </c>
      <c r="T5">
        <v>10</v>
      </c>
      <c r="U5">
        <v>6</v>
      </c>
      <c r="V5">
        <v>11</v>
      </c>
      <c r="W5">
        <v>8</v>
      </c>
      <c r="X5">
        <v>16</v>
      </c>
      <c r="Y5">
        <v>9</v>
      </c>
      <c r="Z5">
        <v>7</v>
      </c>
      <c r="AA5">
        <v>11</v>
      </c>
      <c r="AB5">
        <v>9</v>
      </c>
      <c r="AC5">
        <v>7</v>
      </c>
      <c r="AD5">
        <v>15</v>
      </c>
      <c r="AE5">
        <v>17</v>
      </c>
      <c r="AF5">
        <v>15</v>
      </c>
      <c r="AG5">
        <v>16</v>
      </c>
      <c r="AH5">
        <v>11</v>
      </c>
      <c r="AI5">
        <v>13</v>
      </c>
      <c r="AJ5">
        <v>6</v>
      </c>
      <c r="AK5">
        <v>8</v>
      </c>
      <c r="AL5">
        <v>4</v>
      </c>
      <c r="AM5">
        <v>9</v>
      </c>
      <c r="AN5">
        <v>0</v>
      </c>
      <c r="AO5">
        <v>0</v>
      </c>
      <c r="AP5">
        <v>157</v>
      </c>
      <c r="AQ5">
        <v>148</v>
      </c>
    </row>
    <row r="6" spans="1:43" x14ac:dyDescent="0.15">
      <c r="A6" t="s">
        <v>73</v>
      </c>
      <c r="B6">
        <v>18</v>
      </c>
      <c r="C6">
        <v>16</v>
      </c>
      <c r="D6">
        <v>20</v>
      </c>
      <c r="E6">
        <v>14</v>
      </c>
      <c r="F6">
        <v>13</v>
      </c>
      <c r="G6">
        <v>11</v>
      </c>
      <c r="H6">
        <v>20</v>
      </c>
      <c r="I6">
        <v>23</v>
      </c>
      <c r="J6">
        <v>34</v>
      </c>
      <c r="K6">
        <v>27</v>
      </c>
      <c r="L6">
        <v>46</v>
      </c>
      <c r="M6">
        <v>30</v>
      </c>
      <c r="N6">
        <v>21</v>
      </c>
      <c r="O6">
        <v>22</v>
      </c>
      <c r="P6">
        <v>37</v>
      </c>
      <c r="Q6">
        <v>36</v>
      </c>
      <c r="R6">
        <v>30</v>
      </c>
      <c r="S6">
        <v>24</v>
      </c>
      <c r="T6">
        <v>43</v>
      </c>
      <c r="U6">
        <v>39</v>
      </c>
      <c r="V6">
        <v>35</v>
      </c>
      <c r="W6">
        <v>37</v>
      </c>
      <c r="X6">
        <v>40</v>
      </c>
      <c r="Y6">
        <v>43</v>
      </c>
      <c r="Z6">
        <v>41</v>
      </c>
      <c r="AA6">
        <v>52</v>
      </c>
      <c r="AB6">
        <v>48</v>
      </c>
      <c r="AC6">
        <v>47</v>
      </c>
      <c r="AD6">
        <v>39</v>
      </c>
      <c r="AE6">
        <v>47</v>
      </c>
      <c r="AF6">
        <v>33</v>
      </c>
      <c r="AG6">
        <v>28</v>
      </c>
      <c r="AH6">
        <v>26</v>
      </c>
      <c r="AI6">
        <v>32</v>
      </c>
      <c r="AJ6">
        <v>12</v>
      </c>
      <c r="AK6">
        <v>20</v>
      </c>
      <c r="AL6">
        <v>6</v>
      </c>
      <c r="AM6">
        <v>9</v>
      </c>
      <c r="AN6">
        <v>0</v>
      </c>
      <c r="AO6">
        <v>3</v>
      </c>
      <c r="AP6">
        <v>562</v>
      </c>
      <c r="AQ6">
        <v>560</v>
      </c>
    </row>
    <row r="7" spans="1:43" x14ac:dyDescent="0.15">
      <c r="A7" t="s">
        <v>195</v>
      </c>
      <c r="B7">
        <v>3</v>
      </c>
      <c r="C7">
        <v>9</v>
      </c>
      <c r="D7">
        <v>16</v>
      </c>
      <c r="E7">
        <v>10</v>
      </c>
      <c r="F7">
        <v>18</v>
      </c>
      <c r="G7">
        <v>7</v>
      </c>
      <c r="H7">
        <v>10</v>
      </c>
      <c r="I7">
        <v>12</v>
      </c>
      <c r="J7">
        <v>16</v>
      </c>
      <c r="K7">
        <v>8</v>
      </c>
      <c r="L7">
        <v>28</v>
      </c>
      <c r="M7">
        <v>21</v>
      </c>
      <c r="N7">
        <v>21</v>
      </c>
      <c r="O7">
        <v>14</v>
      </c>
      <c r="P7">
        <v>17</v>
      </c>
      <c r="Q7">
        <v>17</v>
      </c>
      <c r="R7">
        <v>32</v>
      </c>
      <c r="S7">
        <v>22</v>
      </c>
      <c r="T7">
        <v>28</v>
      </c>
      <c r="U7">
        <v>19</v>
      </c>
      <c r="V7">
        <v>27</v>
      </c>
      <c r="W7">
        <v>16</v>
      </c>
      <c r="X7">
        <v>15</v>
      </c>
      <c r="Y7">
        <v>22</v>
      </c>
      <c r="Z7">
        <v>32</v>
      </c>
      <c r="AA7">
        <v>17</v>
      </c>
      <c r="AB7">
        <v>21</v>
      </c>
      <c r="AC7">
        <v>18</v>
      </c>
      <c r="AD7">
        <v>31</v>
      </c>
      <c r="AE7">
        <v>22</v>
      </c>
      <c r="AF7">
        <v>9</v>
      </c>
      <c r="AG7">
        <v>20</v>
      </c>
      <c r="AH7">
        <v>14</v>
      </c>
      <c r="AI7">
        <v>18</v>
      </c>
      <c r="AJ7">
        <v>8</v>
      </c>
      <c r="AK7">
        <v>16</v>
      </c>
      <c r="AL7">
        <v>3</v>
      </c>
      <c r="AM7">
        <v>6</v>
      </c>
      <c r="AN7">
        <v>0</v>
      </c>
      <c r="AO7">
        <v>1</v>
      </c>
      <c r="AP7">
        <v>349</v>
      </c>
      <c r="AQ7">
        <v>295</v>
      </c>
    </row>
    <row r="8" spans="1:43" x14ac:dyDescent="0.15">
      <c r="A8" t="s">
        <v>131</v>
      </c>
      <c r="B8">
        <v>6</v>
      </c>
      <c r="C8">
        <v>2</v>
      </c>
      <c r="D8">
        <v>8</v>
      </c>
      <c r="E8">
        <v>6</v>
      </c>
      <c r="F8">
        <v>5</v>
      </c>
      <c r="G8">
        <v>6</v>
      </c>
      <c r="H8">
        <v>5</v>
      </c>
      <c r="I8">
        <v>4</v>
      </c>
      <c r="J8">
        <v>12</v>
      </c>
      <c r="K8">
        <v>17</v>
      </c>
      <c r="L8">
        <v>6</v>
      </c>
      <c r="M8">
        <v>17</v>
      </c>
      <c r="N8">
        <v>9</v>
      </c>
      <c r="O8">
        <v>1</v>
      </c>
      <c r="P8">
        <v>9</v>
      </c>
      <c r="Q8">
        <v>7</v>
      </c>
      <c r="R8">
        <v>7</v>
      </c>
      <c r="S8">
        <v>7</v>
      </c>
      <c r="T8">
        <v>16</v>
      </c>
      <c r="U8">
        <v>11</v>
      </c>
      <c r="V8">
        <v>8</v>
      </c>
      <c r="W8">
        <v>14</v>
      </c>
      <c r="X8">
        <v>11</v>
      </c>
      <c r="Y8">
        <v>18</v>
      </c>
      <c r="Z8">
        <v>16</v>
      </c>
      <c r="AA8">
        <v>13</v>
      </c>
      <c r="AB8">
        <v>16</v>
      </c>
      <c r="AC8">
        <v>10</v>
      </c>
      <c r="AD8">
        <v>15</v>
      </c>
      <c r="AE8">
        <v>9</v>
      </c>
      <c r="AF8">
        <v>4</v>
      </c>
      <c r="AG8">
        <v>3</v>
      </c>
      <c r="AH8">
        <v>4</v>
      </c>
      <c r="AI8">
        <v>8</v>
      </c>
      <c r="AJ8">
        <v>5</v>
      </c>
      <c r="AK8">
        <v>4</v>
      </c>
      <c r="AL8">
        <v>0</v>
      </c>
      <c r="AM8">
        <v>2</v>
      </c>
      <c r="AN8">
        <v>0</v>
      </c>
      <c r="AO8">
        <v>1</v>
      </c>
      <c r="AP8">
        <v>162</v>
      </c>
      <c r="AQ8">
        <v>160</v>
      </c>
    </row>
    <row r="9" spans="1:43" x14ac:dyDescent="0.15">
      <c r="A9" t="s">
        <v>21</v>
      </c>
      <c r="B9">
        <v>15</v>
      </c>
      <c r="C9">
        <v>9</v>
      </c>
      <c r="D9">
        <v>12</v>
      </c>
      <c r="E9">
        <v>8</v>
      </c>
      <c r="F9">
        <v>7</v>
      </c>
      <c r="G9">
        <v>7</v>
      </c>
      <c r="H9">
        <v>9</v>
      </c>
      <c r="I9">
        <v>15</v>
      </c>
      <c r="J9">
        <v>17</v>
      </c>
      <c r="K9">
        <v>9</v>
      </c>
      <c r="L9">
        <v>30</v>
      </c>
      <c r="M9">
        <v>5</v>
      </c>
      <c r="N9">
        <v>14</v>
      </c>
      <c r="O9">
        <v>20</v>
      </c>
      <c r="P9">
        <v>19</v>
      </c>
      <c r="Q9">
        <v>17</v>
      </c>
      <c r="R9">
        <v>17</v>
      </c>
      <c r="S9">
        <v>12</v>
      </c>
      <c r="T9">
        <v>22</v>
      </c>
      <c r="U9">
        <v>18</v>
      </c>
      <c r="V9">
        <v>19</v>
      </c>
      <c r="W9">
        <v>19</v>
      </c>
      <c r="X9">
        <v>15</v>
      </c>
      <c r="Y9">
        <v>13</v>
      </c>
      <c r="Z9">
        <v>17</v>
      </c>
      <c r="AA9">
        <v>15</v>
      </c>
      <c r="AB9">
        <v>14</v>
      </c>
      <c r="AC9">
        <v>16</v>
      </c>
      <c r="AD9">
        <v>17</v>
      </c>
      <c r="AE9">
        <v>27</v>
      </c>
      <c r="AF9">
        <v>19</v>
      </c>
      <c r="AG9">
        <v>19</v>
      </c>
      <c r="AH9">
        <v>10</v>
      </c>
      <c r="AI9">
        <v>15</v>
      </c>
      <c r="AJ9">
        <v>6</v>
      </c>
      <c r="AK9">
        <v>3</v>
      </c>
      <c r="AL9">
        <v>0</v>
      </c>
      <c r="AM9">
        <v>3</v>
      </c>
      <c r="AN9">
        <v>0</v>
      </c>
      <c r="AO9">
        <v>1</v>
      </c>
      <c r="AP9">
        <v>279</v>
      </c>
      <c r="AQ9">
        <v>251</v>
      </c>
    </row>
    <row r="10" spans="1:43" x14ac:dyDescent="0.15">
      <c r="A10" t="s">
        <v>123</v>
      </c>
      <c r="B10">
        <v>6</v>
      </c>
      <c r="C10">
        <v>6</v>
      </c>
      <c r="D10">
        <v>4</v>
      </c>
      <c r="E10">
        <v>10</v>
      </c>
      <c r="F10">
        <v>11</v>
      </c>
      <c r="G10">
        <v>9</v>
      </c>
      <c r="H10">
        <v>13</v>
      </c>
      <c r="I10">
        <v>11</v>
      </c>
      <c r="J10">
        <v>8</v>
      </c>
      <c r="K10">
        <v>7</v>
      </c>
      <c r="L10">
        <v>9</v>
      </c>
      <c r="M10">
        <v>13</v>
      </c>
      <c r="N10">
        <v>10</v>
      </c>
      <c r="O10">
        <v>9</v>
      </c>
      <c r="P10">
        <v>14</v>
      </c>
      <c r="Q10">
        <v>12</v>
      </c>
      <c r="R10">
        <v>11</v>
      </c>
      <c r="S10">
        <v>15</v>
      </c>
      <c r="T10">
        <v>32</v>
      </c>
      <c r="U10">
        <v>25</v>
      </c>
      <c r="V10">
        <v>21</v>
      </c>
      <c r="W10">
        <v>18</v>
      </c>
      <c r="X10">
        <v>18</v>
      </c>
      <c r="Y10">
        <v>12</v>
      </c>
      <c r="Z10">
        <v>14</v>
      </c>
      <c r="AA10">
        <v>9</v>
      </c>
      <c r="AB10">
        <v>3</v>
      </c>
      <c r="AC10">
        <v>8</v>
      </c>
      <c r="AD10">
        <v>9</v>
      </c>
      <c r="AE10">
        <v>10</v>
      </c>
      <c r="AF10">
        <v>9</v>
      </c>
      <c r="AG10">
        <v>18</v>
      </c>
      <c r="AH10">
        <v>15</v>
      </c>
      <c r="AI10">
        <v>14</v>
      </c>
      <c r="AJ10">
        <v>1</v>
      </c>
      <c r="AK10">
        <v>5</v>
      </c>
      <c r="AL10">
        <v>2</v>
      </c>
      <c r="AM10">
        <v>2</v>
      </c>
      <c r="AN10">
        <v>0</v>
      </c>
      <c r="AO10">
        <v>2</v>
      </c>
      <c r="AP10">
        <v>210</v>
      </c>
      <c r="AQ10">
        <v>215</v>
      </c>
    </row>
    <row r="11" spans="1:43" x14ac:dyDescent="0.15">
      <c r="A11" t="s">
        <v>78</v>
      </c>
      <c r="B11">
        <v>4</v>
      </c>
      <c r="C11">
        <v>3</v>
      </c>
      <c r="D11">
        <v>4</v>
      </c>
      <c r="E11">
        <v>1</v>
      </c>
      <c r="F11">
        <v>3</v>
      </c>
      <c r="G11">
        <v>3</v>
      </c>
      <c r="H11">
        <v>3</v>
      </c>
      <c r="I11">
        <v>2</v>
      </c>
      <c r="J11">
        <v>5</v>
      </c>
      <c r="K11">
        <v>9</v>
      </c>
      <c r="L11">
        <v>10</v>
      </c>
      <c r="M11">
        <v>13</v>
      </c>
      <c r="N11">
        <v>7</v>
      </c>
      <c r="O11">
        <v>7</v>
      </c>
      <c r="P11">
        <v>10</v>
      </c>
      <c r="Q11">
        <v>2</v>
      </c>
      <c r="R11">
        <v>7</v>
      </c>
      <c r="S11">
        <v>11</v>
      </c>
      <c r="T11">
        <v>17</v>
      </c>
      <c r="U11">
        <v>15</v>
      </c>
      <c r="V11">
        <v>14</v>
      </c>
      <c r="W11">
        <v>15</v>
      </c>
      <c r="X11">
        <v>11</v>
      </c>
      <c r="Y11">
        <v>11</v>
      </c>
      <c r="Z11">
        <v>9</v>
      </c>
      <c r="AA11">
        <v>14</v>
      </c>
      <c r="AB11">
        <v>12</v>
      </c>
      <c r="AC11">
        <v>11</v>
      </c>
      <c r="AD11">
        <v>8</v>
      </c>
      <c r="AE11">
        <v>21</v>
      </c>
      <c r="AF11">
        <v>12</v>
      </c>
      <c r="AG11">
        <v>21</v>
      </c>
      <c r="AH11">
        <v>4</v>
      </c>
      <c r="AI11">
        <v>7</v>
      </c>
      <c r="AJ11">
        <v>2</v>
      </c>
      <c r="AK11">
        <v>3</v>
      </c>
      <c r="AL11">
        <v>2</v>
      </c>
      <c r="AM11">
        <v>6</v>
      </c>
      <c r="AN11">
        <v>0</v>
      </c>
      <c r="AO11">
        <v>2</v>
      </c>
      <c r="AP11">
        <v>144</v>
      </c>
      <c r="AQ11">
        <v>177</v>
      </c>
    </row>
    <row r="12" spans="1:43" x14ac:dyDescent="0.15">
      <c r="A12" t="s">
        <v>200</v>
      </c>
      <c r="B12">
        <v>12</v>
      </c>
      <c r="C12">
        <v>8</v>
      </c>
      <c r="D12">
        <v>15</v>
      </c>
      <c r="E12">
        <v>16</v>
      </c>
      <c r="F12">
        <v>19</v>
      </c>
      <c r="G12">
        <v>18</v>
      </c>
      <c r="H12">
        <v>14</v>
      </c>
      <c r="I12">
        <v>14</v>
      </c>
      <c r="J12">
        <v>24</v>
      </c>
      <c r="K12">
        <v>16</v>
      </c>
      <c r="L12">
        <v>39</v>
      </c>
      <c r="M12">
        <v>27</v>
      </c>
      <c r="N12">
        <v>28</v>
      </c>
      <c r="O12">
        <v>27</v>
      </c>
      <c r="P12">
        <v>24</v>
      </c>
      <c r="Q12">
        <v>25</v>
      </c>
      <c r="R12">
        <v>36</v>
      </c>
      <c r="S12">
        <v>24</v>
      </c>
      <c r="T12">
        <v>33</v>
      </c>
      <c r="U12">
        <v>32</v>
      </c>
      <c r="V12">
        <v>33</v>
      </c>
      <c r="W12">
        <v>32</v>
      </c>
      <c r="X12">
        <v>23</v>
      </c>
      <c r="Y12">
        <v>18</v>
      </c>
      <c r="Z12">
        <v>17</v>
      </c>
      <c r="AA12">
        <v>16</v>
      </c>
      <c r="AB12">
        <v>22</v>
      </c>
      <c r="AC12">
        <v>21</v>
      </c>
      <c r="AD12">
        <v>33</v>
      </c>
      <c r="AE12">
        <v>43</v>
      </c>
      <c r="AF12">
        <v>26</v>
      </c>
      <c r="AG12">
        <v>31</v>
      </c>
      <c r="AH12">
        <v>20</v>
      </c>
      <c r="AI12">
        <v>23</v>
      </c>
      <c r="AJ12">
        <v>9</v>
      </c>
      <c r="AK12">
        <v>12</v>
      </c>
      <c r="AL12">
        <v>2</v>
      </c>
      <c r="AM12">
        <v>4</v>
      </c>
      <c r="AN12">
        <v>1</v>
      </c>
      <c r="AO12">
        <v>1</v>
      </c>
      <c r="AP12">
        <v>430</v>
      </c>
      <c r="AQ12">
        <v>408</v>
      </c>
    </row>
    <row r="13" spans="1:43" x14ac:dyDescent="0.15">
      <c r="A13" t="s">
        <v>62</v>
      </c>
      <c r="B13">
        <v>10</v>
      </c>
      <c r="C13">
        <v>14</v>
      </c>
      <c r="D13">
        <v>12</v>
      </c>
      <c r="E13">
        <v>8</v>
      </c>
      <c r="F13">
        <v>9</v>
      </c>
      <c r="G13">
        <v>7</v>
      </c>
      <c r="H13">
        <v>18</v>
      </c>
      <c r="I13">
        <v>12</v>
      </c>
      <c r="J13">
        <v>19</v>
      </c>
      <c r="K13">
        <v>18</v>
      </c>
      <c r="L13">
        <v>28</v>
      </c>
      <c r="M13">
        <v>19</v>
      </c>
      <c r="N13">
        <v>35</v>
      </c>
      <c r="O13">
        <v>23</v>
      </c>
      <c r="P13">
        <v>25</v>
      </c>
      <c r="Q13">
        <v>17</v>
      </c>
      <c r="R13">
        <v>16</v>
      </c>
      <c r="S13">
        <v>21</v>
      </c>
      <c r="T13">
        <v>34</v>
      </c>
      <c r="U13">
        <v>34</v>
      </c>
      <c r="V13">
        <v>39</v>
      </c>
      <c r="W13">
        <v>32</v>
      </c>
      <c r="X13">
        <v>27</v>
      </c>
      <c r="Y13">
        <v>40</v>
      </c>
      <c r="Z13">
        <v>27</v>
      </c>
      <c r="AA13">
        <v>23</v>
      </c>
      <c r="AB13">
        <v>18</v>
      </c>
      <c r="AC13">
        <v>20</v>
      </c>
      <c r="AD13">
        <v>15</v>
      </c>
      <c r="AE13">
        <v>18</v>
      </c>
      <c r="AF13">
        <v>18</v>
      </c>
      <c r="AG13">
        <v>32</v>
      </c>
      <c r="AH13">
        <v>16</v>
      </c>
      <c r="AI13">
        <v>16</v>
      </c>
      <c r="AJ13">
        <v>5</v>
      </c>
      <c r="AK13">
        <v>14</v>
      </c>
      <c r="AL13">
        <v>1</v>
      </c>
      <c r="AM13">
        <v>4</v>
      </c>
      <c r="AN13">
        <v>1</v>
      </c>
      <c r="AO13">
        <v>2</v>
      </c>
      <c r="AP13">
        <v>373</v>
      </c>
      <c r="AQ13">
        <v>374</v>
      </c>
    </row>
    <row r="14" spans="1:43" x14ac:dyDescent="0.15">
      <c r="A14" t="s">
        <v>135</v>
      </c>
      <c r="B14">
        <v>4</v>
      </c>
      <c r="C14">
        <v>7</v>
      </c>
      <c r="D14">
        <v>7</v>
      </c>
      <c r="E14">
        <v>5</v>
      </c>
      <c r="F14">
        <v>15</v>
      </c>
      <c r="G14">
        <v>7</v>
      </c>
      <c r="H14">
        <v>9</v>
      </c>
      <c r="I14">
        <v>9</v>
      </c>
      <c r="J14">
        <v>10</v>
      </c>
      <c r="K14">
        <v>4</v>
      </c>
      <c r="L14">
        <v>3</v>
      </c>
      <c r="M14">
        <v>12</v>
      </c>
      <c r="N14">
        <v>7</v>
      </c>
      <c r="O14">
        <v>8</v>
      </c>
      <c r="P14">
        <v>13</v>
      </c>
      <c r="Q14">
        <v>13</v>
      </c>
      <c r="R14">
        <v>13</v>
      </c>
      <c r="S14">
        <v>9</v>
      </c>
      <c r="T14">
        <v>29</v>
      </c>
      <c r="U14">
        <v>25</v>
      </c>
      <c r="V14">
        <v>19</v>
      </c>
      <c r="W14">
        <v>15</v>
      </c>
      <c r="X14">
        <v>22</v>
      </c>
      <c r="Y14">
        <v>16</v>
      </c>
      <c r="Z14">
        <v>14</v>
      </c>
      <c r="AA14">
        <v>16</v>
      </c>
      <c r="AB14">
        <v>10</v>
      </c>
      <c r="AC14">
        <v>9</v>
      </c>
      <c r="AD14">
        <v>19</v>
      </c>
      <c r="AE14">
        <v>35</v>
      </c>
      <c r="AF14">
        <v>25</v>
      </c>
      <c r="AG14">
        <v>33</v>
      </c>
      <c r="AH14">
        <v>28</v>
      </c>
      <c r="AI14">
        <v>31</v>
      </c>
      <c r="AJ14">
        <v>14</v>
      </c>
      <c r="AK14">
        <v>12</v>
      </c>
      <c r="AL14">
        <v>5</v>
      </c>
      <c r="AM14">
        <v>7</v>
      </c>
      <c r="AN14">
        <v>0</v>
      </c>
      <c r="AO14">
        <v>2</v>
      </c>
      <c r="AP14">
        <v>266</v>
      </c>
      <c r="AQ14">
        <v>275</v>
      </c>
    </row>
    <row r="15" spans="1:43" x14ac:dyDescent="0.15">
      <c r="A15" t="s">
        <v>260</v>
      </c>
      <c r="B15">
        <v>13</v>
      </c>
      <c r="C15">
        <v>17</v>
      </c>
      <c r="D15">
        <v>12</v>
      </c>
      <c r="E15">
        <v>14</v>
      </c>
      <c r="F15">
        <v>13</v>
      </c>
      <c r="G15">
        <v>7</v>
      </c>
      <c r="H15">
        <v>15</v>
      </c>
      <c r="I15">
        <v>11</v>
      </c>
      <c r="J15">
        <v>19</v>
      </c>
      <c r="K15">
        <v>9</v>
      </c>
      <c r="L15">
        <v>25</v>
      </c>
      <c r="M15">
        <v>18</v>
      </c>
      <c r="N15">
        <v>21</v>
      </c>
      <c r="O15">
        <v>18</v>
      </c>
      <c r="P15">
        <v>26</v>
      </c>
      <c r="Q15">
        <v>24</v>
      </c>
      <c r="R15">
        <v>30</v>
      </c>
      <c r="S15">
        <v>24</v>
      </c>
      <c r="T15">
        <v>28</v>
      </c>
      <c r="U15">
        <v>18</v>
      </c>
      <c r="V15">
        <v>31</v>
      </c>
      <c r="W15">
        <v>25</v>
      </c>
      <c r="X15">
        <v>26</v>
      </c>
      <c r="Y15">
        <v>17</v>
      </c>
      <c r="Z15">
        <v>20</v>
      </c>
      <c r="AA15">
        <v>18</v>
      </c>
      <c r="AB15">
        <v>21</v>
      </c>
      <c r="AC15">
        <v>27</v>
      </c>
      <c r="AD15">
        <v>32</v>
      </c>
      <c r="AE15">
        <v>36</v>
      </c>
      <c r="AF15">
        <v>29</v>
      </c>
      <c r="AG15">
        <v>44</v>
      </c>
      <c r="AH15">
        <v>36</v>
      </c>
      <c r="AI15">
        <v>40</v>
      </c>
      <c r="AJ15">
        <v>23</v>
      </c>
      <c r="AK15">
        <v>22</v>
      </c>
      <c r="AL15">
        <v>7</v>
      </c>
      <c r="AM15">
        <v>12</v>
      </c>
      <c r="AN15">
        <v>1</v>
      </c>
      <c r="AO15">
        <v>4</v>
      </c>
      <c r="AP15">
        <v>428</v>
      </c>
      <c r="AQ15">
        <v>405</v>
      </c>
    </row>
    <row r="16" spans="1:43" x14ac:dyDescent="0.15">
      <c r="A16" t="s">
        <v>120</v>
      </c>
      <c r="B16">
        <v>13</v>
      </c>
      <c r="C16">
        <v>5</v>
      </c>
      <c r="D16">
        <v>8</v>
      </c>
      <c r="E16">
        <v>4</v>
      </c>
      <c r="F16">
        <v>6</v>
      </c>
      <c r="G16">
        <v>5</v>
      </c>
      <c r="H16">
        <v>12</v>
      </c>
      <c r="I16">
        <v>15</v>
      </c>
      <c r="J16">
        <v>49</v>
      </c>
      <c r="K16">
        <v>25</v>
      </c>
      <c r="L16">
        <v>37</v>
      </c>
      <c r="M16">
        <v>17</v>
      </c>
      <c r="N16">
        <v>25</v>
      </c>
      <c r="O16">
        <v>11</v>
      </c>
      <c r="P16">
        <v>19</v>
      </c>
      <c r="Q16">
        <v>15</v>
      </c>
      <c r="R16">
        <v>13</v>
      </c>
      <c r="S16">
        <v>17</v>
      </c>
      <c r="T16">
        <v>19</v>
      </c>
      <c r="U16">
        <v>20</v>
      </c>
      <c r="V16">
        <v>24</v>
      </c>
      <c r="W16">
        <v>26</v>
      </c>
      <c r="X16">
        <v>21</v>
      </c>
      <c r="Y16">
        <v>19</v>
      </c>
      <c r="Z16">
        <v>18</v>
      </c>
      <c r="AA16">
        <v>20</v>
      </c>
      <c r="AB16">
        <v>24</v>
      </c>
      <c r="AC16">
        <v>23</v>
      </c>
      <c r="AD16">
        <v>29</v>
      </c>
      <c r="AE16">
        <v>19</v>
      </c>
      <c r="AF16">
        <v>21</v>
      </c>
      <c r="AG16">
        <v>25</v>
      </c>
      <c r="AH16">
        <v>16</v>
      </c>
      <c r="AI16">
        <v>22</v>
      </c>
      <c r="AJ16">
        <v>8</v>
      </c>
      <c r="AK16">
        <v>16</v>
      </c>
      <c r="AL16">
        <v>3</v>
      </c>
      <c r="AM16">
        <v>10</v>
      </c>
      <c r="AN16">
        <v>1</v>
      </c>
      <c r="AO16">
        <v>1</v>
      </c>
      <c r="AP16">
        <v>366</v>
      </c>
      <c r="AQ16">
        <v>315</v>
      </c>
    </row>
    <row r="17" spans="1:43" x14ac:dyDescent="0.15">
      <c r="A17" t="s">
        <v>70</v>
      </c>
      <c r="B17">
        <v>15</v>
      </c>
      <c r="C17">
        <v>13</v>
      </c>
      <c r="D17">
        <v>24</v>
      </c>
      <c r="E17">
        <v>26</v>
      </c>
      <c r="F17">
        <v>31</v>
      </c>
      <c r="G17">
        <v>22</v>
      </c>
      <c r="H17">
        <v>26</v>
      </c>
      <c r="I17">
        <v>24</v>
      </c>
      <c r="J17">
        <v>24</v>
      </c>
      <c r="K17">
        <v>23</v>
      </c>
      <c r="L17">
        <v>31</v>
      </c>
      <c r="M17">
        <v>27</v>
      </c>
      <c r="N17">
        <v>35</v>
      </c>
      <c r="O17">
        <v>37</v>
      </c>
      <c r="P17">
        <v>47</v>
      </c>
      <c r="Q17">
        <v>44</v>
      </c>
      <c r="R17">
        <v>39</v>
      </c>
      <c r="S17">
        <v>44</v>
      </c>
      <c r="T17">
        <v>63</v>
      </c>
      <c r="U17">
        <v>48</v>
      </c>
      <c r="V17">
        <v>78</v>
      </c>
      <c r="W17">
        <v>72</v>
      </c>
      <c r="X17">
        <v>55</v>
      </c>
      <c r="Y17">
        <v>48</v>
      </c>
      <c r="Z17">
        <v>34</v>
      </c>
      <c r="AA17">
        <v>32</v>
      </c>
      <c r="AB17">
        <v>34</v>
      </c>
      <c r="AC17">
        <v>39</v>
      </c>
      <c r="AD17">
        <v>43</v>
      </c>
      <c r="AE17">
        <v>46</v>
      </c>
      <c r="AF17">
        <v>21</v>
      </c>
      <c r="AG17">
        <v>32</v>
      </c>
      <c r="AH17">
        <v>20</v>
      </c>
      <c r="AI17">
        <v>20</v>
      </c>
      <c r="AJ17">
        <v>5</v>
      </c>
      <c r="AK17">
        <v>17</v>
      </c>
      <c r="AL17">
        <v>2</v>
      </c>
      <c r="AM17">
        <v>10</v>
      </c>
      <c r="AN17">
        <v>3</v>
      </c>
      <c r="AO17">
        <v>4</v>
      </c>
      <c r="AP17">
        <v>630</v>
      </c>
      <c r="AQ17">
        <v>628</v>
      </c>
    </row>
    <row r="18" spans="1:43" x14ac:dyDescent="0.15">
      <c r="A18" t="s">
        <v>257</v>
      </c>
      <c r="B18">
        <v>8</v>
      </c>
      <c r="C18">
        <v>9</v>
      </c>
      <c r="D18">
        <v>42</v>
      </c>
      <c r="E18">
        <v>27</v>
      </c>
      <c r="F18">
        <v>30</v>
      </c>
      <c r="G18">
        <v>37</v>
      </c>
      <c r="H18">
        <v>15</v>
      </c>
      <c r="I18">
        <v>15</v>
      </c>
      <c r="J18">
        <v>22</v>
      </c>
      <c r="K18">
        <v>15</v>
      </c>
      <c r="L18">
        <v>9</v>
      </c>
      <c r="M18">
        <v>10</v>
      </c>
      <c r="N18">
        <v>9</v>
      </c>
      <c r="O18">
        <v>12</v>
      </c>
      <c r="P18">
        <v>17</v>
      </c>
      <c r="Q18">
        <v>31</v>
      </c>
      <c r="R18">
        <v>42</v>
      </c>
      <c r="S18">
        <v>53</v>
      </c>
      <c r="T18">
        <v>58</v>
      </c>
      <c r="U18">
        <v>43</v>
      </c>
      <c r="V18">
        <v>33</v>
      </c>
      <c r="W18">
        <v>46</v>
      </c>
      <c r="X18">
        <v>36</v>
      </c>
      <c r="Y18">
        <v>21</v>
      </c>
      <c r="Z18">
        <v>16</v>
      </c>
      <c r="AA18">
        <v>12</v>
      </c>
      <c r="AB18">
        <v>12</v>
      </c>
      <c r="AC18">
        <v>12</v>
      </c>
      <c r="AD18">
        <v>14</v>
      </c>
      <c r="AE18">
        <v>21</v>
      </c>
      <c r="AF18">
        <v>14</v>
      </c>
      <c r="AG18">
        <v>16</v>
      </c>
      <c r="AH18">
        <v>8</v>
      </c>
      <c r="AI18">
        <v>9</v>
      </c>
      <c r="AJ18">
        <v>3</v>
      </c>
      <c r="AK18">
        <v>8</v>
      </c>
      <c r="AL18">
        <v>3</v>
      </c>
      <c r="AM18">
        <v>3</v>
      </c>
      <c r="AN18">
        <v>0</v>
      </c>
      <c r="AO18">
        <v>2</v>
      </c>
      <c r="AP18">
        <v>391</v>
      </c>
      <c r="AQ18">
        <v>402</v>
      </c>
    </row>
    <row r="19" spans="1:43" x14ac:dyDescent="0.15">
      <c r="A19" t="s">
        <v>72</v>
      </c>
      <c r="B19">
        <v>3</v>
      </c>
      <c r="C19">
        <v>0</v>
      </c>
      <c r="D19">
        <v>1</v>
      </c>
      <c r="E19">
        <v>1</v>
      </c>
      <c r="F19">
        <v>1</v>
      </c>
      <c r="G19">
        <v>6</v>
      </c>
      <c r="H19">
        <v>7</v>
      </c>
      <c r="I19">
        <v>2</v>
      </c>
      <c r="J19">
        <v>0</v>
      </c>
      <c r="K19">
        <v>2</v>
      </c>
      <c r="L19">
        <v>3</v>
      </c>
      <c r="M19">
        <v>0</v>
      </c>
      <c r="N19">
        <v>1</v>
      </c>
      <c r="O19">
        <v>3</v>
      </c>
      <c r="P19">
        <v>6</v>
      </c>
      <c r="Q19">
        <v>6</v>
      </c>
      <c r="R19">
        <v>7</v>
      </c>
      <c r="S19">
        <v>2</v>
      </c>
      <c r="T19">
        <v>11</v>
      </c>
      <c r="U19">
        <v>8</v>
      </c>
      <c r="V19">
        <v>5</v>
      </c>
      <c r="W19">
        <v>5</v>
      </c>
      <c r="X19">
        <v>5</v>
      </c>
      <c r="Y19">
        <v>2</v>
      </c>
      <c r="Z19">
        <v>4</v>
      </c>
      <c r="AA19">
        <v>3</v>
      </c>
      <c r="AB19">
        <v>6</v>
      </c>
      <c r="AC19">
        <v>8</v>
      </c>
      <c r="AD19">
        <v>9</v>
      </c>
      <c r="AE19">
        <v>12</v>
      </c>
      <c r="AF19">
        <v>8</v>
      </c>
      <c r="AG19">
        <v>11</v>
      </c>
      <c r="AH19">
        <v>4</v>
      </c>
      <c r="AI19">
        <v>7</v>
      </c>
      <c r="AJ19">
        <v>4</v>
      </c>
      <c r="AK19">
        <v>5</v>
      </c>
      <c r="AL19">
        <v>1</v>
      </c>
      <c r="AM19">
        <v>3</v>
      </c>
      <c r="AN19">
        <v>0</v>
      </c>
      <c r="AO19">
        <v>1</v>
      </c>
      <c r="AP19">
        <v>86</v>
      </c>
      <c r="AQ19">
        <v>87</v>
      </c>
    </row>
    <row r="20" spans="1:43" x14ac:dyDescent="0.15">
      <c r="A20" t="s">
        <v>27</v>
      </c>
      <c r="B20">
        <v>4</v>
      </c>
      <c r="C20">
        <v>8</v>
      </c>
      <c r="D20">
        <v>10</v>
      </c>
      <c r="E20">
        <v>12</v>
      </c>
      <c r="F20">
        <v>6</v>
      </c>
      <c r="G20">
        <v>16</v>
      </c>
      <c r="H20">
        <v>16</v>
      </c>
      <c r="I20">
        <v>8</v>
      </c>
      <c r="J20">
        <v>10</v>
      </c>
      <c r="K20">
        <v>10</v>
      </c>
      <c r="L20">
        <v>9</v>
      </c>
      <c r="M20">
        <v>11</v>
      </c>
      <c r="N20">
        <v>11</v>
      </c>
      <c r="O20">
        <v>6</v>
      </c>
      <c r="P20">
        <v>8</v>
      </c>
      <c r="Q20">
        <v>21</v>
      </c>
      <c r="R20">
        <v>16</v>
      </c>
      <c r="S20">
        <v>9</v>
      </c>
      <c r="T20">
        <v>21</v>
      </c>
      <c r="U20">
        <v>29</v>
      </c>
      <c r="V20">
        <v>26</v>
      </c>
      <c r="W20">
        <v>15</v>
      </c>
      <c r="X20">
        <v>14</v>
      </c>
      <c r="Y20">
        <v>12</v>
      </c>
      <c r="Z20">
        <v>11</v>
      </c>
      <c r="AA20">
        <v>9</v>
      </c>
      <c r="AB20">
        <v>14</v>
      </c>
      <c r="AC20">
        <v>12</v>
      </c>
      <c r="AD20">
        <v>11</v>
      </c>
      <c r="AE20">
        <v>10</v>
      </c>
      <c r="AF20">
        <v>4</v>
      </c>
      <c r="AG20">
        <v>11</v>
      </c>
      <c r="AH20">
        <v>7</v>
      </c>
      <c r="AI20">
        <v>9</v>
      </c>
      <c r="AJ20">
        <v>1</v>
      </c>
      <c r="AK20">
        <v>5</v>
      </c>
      <c r="AL20">
        <v>3</v>
      </c>
      <c r="AM20">
        <v>5</v>
      </c>
      <c r="AN20">
        <v>2</v>
      </c>
      <c r="AO20">
        <v>3</v>
      </c>
      <c r="AP20">
        <v>204</v>
      </c>
      <c r="AQ20">
        <v>221</v>
      </c>
    </row>
    <row r="21" spans="1:43" x14ac:dyDescent="0.15">
      <c r="A21" t="s">
        <v>214</v>
      </c>
      <c r="B21">
        <v>3</v>
      </c>
      <c r="C21">
        <v>6</v>
      </c>
      <c r="D21">
        <v>5</v>
      </c>
      <c r="E21">
        <v>6</v>
      </c>
      <c r="F21">
        <v>13</v>
      </c>
      <c r="G21">
        <v>17</v>
      </c>
      <c r="H21">
        <v>21</v>
      </c>
      <c r="I21">
        <v>11</v>
      </c>
      <c r="J21">
        <v>22</v>
      </c>
      <c r="K21">
        <v>13</v>
      </c>
      <c r="L21">
        <v>21</v>
      </c>
      <c r="M21">
        <v>15</v>
      </c>
      <c r="N21">
        <v>10</v>
      </c>
      <c r="O21">
        <v>11</v>
      </c>
      <c r="P21">
        <v>21</v>
      </c>
      <c r="Q21">
        <v>17</v>
      </c>
      <c r="R21">
        <v>27</v>
      </c>
      <c r="S21">
        <v>21</v>
      </c>
      <c r="T21">
        <v>31</v>
      </c>
      <c r="U21">
        <v>26</v>
      </c>
      <c r="V21">
        <v>38</v>
      </c>
      <c r="W21">
        <v>42</v>
      </c>
      <c r="X21">
        <v>31</v>
      </c>
      <c r="Y21">
        <v>27</v>
      </c>
      <c r="Z21">
        <v>26</v>
      </c>
      <c r="AA21">
        <v>22</v>
      </c>
      <c r="AB21">
        <v>23</v>
      </c>
      <c r="AC21">
        <v>31</v>
      </c>
      <c r="AD21">
        <v>29</v>
      </c>
      <c r="AE21">
        <v>35</v>
      </c>
      <c r="AF21">
        <v>23</v>
      </c>
      <c r="AG21">
        <v>38</v>
      </c>
      <c r="AH21">
        <v>17</v>
      </c>
      <c r="AI21">
        <v>26</v>
      </c>
      <c r="AJ21">
        <v>16</v>
      </c>
      <c r="AK21">
        <v>16</v>
      </c>
      <c r="AL21">
        <v>2</v>
      </c>
      <c r="AM21">
        <v>12</v>
      </c>
      <c r="AN21">
        <v>0</v>
      </c>
      <c r="AO21">
        <v>0</v>
      </c>
      <c r="AP21">
        <v>379</v>
      </c>
      <c r="AQ21">
        <v>392</v>
      </c>
    </row>
    <row r="22" spans="1:43" x14ac:dyDescent="0.15">
      <c r="A22" t="s">
        <v>147</v>
      </c>
      <c r="B22">
        <v>2</v>
      </c>
      <c r="C22">
        <v>2</v>
      </c>
      <c r="D22">
        <v>9</v>
      </c>
      <c r="E22">
        <v>10</v>
      </c>
      <c r="F22">
        <v>5</v>
      </c>
      <c r="G22">
        <v>10</v>
      </c>
      <c r="H22">
        <v>5</v>
      </c>
      <c r="I22">
        <v>11</v>
      </c>
      <c r="J22">
        <v>3</v>
      </c>
      <c r="K22">
        <v>6</v>
      </c>
      <c r="L22">
        <v>2</v>
      </c>
      <c r="M22">
        <v>2</v>
      </c>
      <c r="N22">
        <v>3</v>
      </c>
      <c r="O22">
        <v>6</v>
      </c>
      <c r="P22">
        <v>5</v>
      </c>
      <c r="Q22">
        <v>9</v>
      </c>
      <c r="R22">
        <v>13</v>
      </c>
      <c r="S22">
        <v>13</v>
      </c>
      <c r="T22">
        <v>12</v>
      </c>
      <c r="U22">
        <v>8</v>
      </c>
      <c r="V22">
        <v>9</v>
      </c>
      <c r="W22">
        <v>10</v>
      </c>
      <c r="X22">
        <v>5</v>
      </c>
      <c r="Y22">
        <v>7</v>
      </c>
      <c r="Z22">
        <v>1</v>
      </c>
      <c r="AA22">
        <v>4</v>
      </c>
      <c r="AB22">
        <v>2</v>
      </c>
      <c r="AC22">
        <v>5</v>
      </c>
      <c r="AD22">
        <v>12</v>
      </c>
      <c r="AE22">
        <v>10</v>
      </c>
      <c r="AF22">
        <v>11</v>
      </c>
      <c r="AG22">
        <v>6</v>
      </c>
      <c r="AH22">
        <v>7</v>
      </c>
      <c r="AI22">
        <v>10</v>
      </c>
      <c r="AJ22">
        <v>2</v>
      </c>
      <c r="AK22">
        <v>2</v>
      </c>
      <c r="AL22">
        <v>0</v>
      </c>
      <c r="AM22">
        <v>1</v>
      </c>
      <c r="AN22">
        <v>0</v>
      </c>
      <c r="AO22">
        <v>0</v>
      </c>
      <c r="AP22">
        <v>108</v>
      </c>
      <c r="AQ22">
        <v>132</v>
      </c>
    </row>
    <row r="23" spans="1:43" x14ac:dyDescent="0.15">
      <c r="A23" t="s">
        <v>16</v>
      </c>
      <c r="B23">
        <v>3</v>
      </c>
      <c r="C23">
        <v>8</v>
      </c>
      <c r="D23">
        <v>7</v>
      </c>
      <c r="E23">
        <v>6</v>
      </c>
      <c r="F23">
        <v>9</v>
      </c>
      <c r="G23">
        <v>10</v>
      </c>
      <c r="H23">
        <v>12</v>
      </c>
      <c r="I23">
        <v>14</v>
      </c>
      <c r="J23">
        <v>17</v>
      </c>
      <c r="K23">
        <v>15</v>
      </c>
      <c r="L23">
        <v>21</v>
      </c>
      <c r="M23">
        <v>12</v>
      </c>
      <c r="N23">
        <v>15</v>
      </c>
      <c r="O23">
        <v>6</v>
      </c>
      <c r="P23">
        <v>14</v>
      </c>
      <c r="Q23">
        <v>12</v>
      </c>
      <c r="R23">
        <v>12</v>
      </c>
      <c r="S23">
        <v>14</v>
      </c>
      <c r="T23">
        <v>24</v>
      </c>
      <c r="U23">
        <v>27</v>
      </c>
      <c r="V23">
        <v>22</v>
      </c>
      <c r="W23">
        <v>20</v>
      </c>
      <c r="X23">
        <v>25</v>
      </c>
      <c r="Y23">
        <v>27</v>
      </c>
      <c r="Z23">
        <v>20</v>
      </c>
      <c r="AA23">
        <v>14</v>
      </c>
      <c r="AB23">
        <v>9</v>
      </c>
      <c r="AC23">
        <v>14</v>
      </c>
      <c r="AD23">
        <v>21</v>
      </c>
      <c r="AE23">
        <v>25</v>
      </c>
      <c r="AF23">
        <v>16</v>
      </c>
      <c r="AG23">
        <v>18</v>
      </c>
      <c r="AH23">
        <v>11</v>
      </c>
      <c r="AI23">
        <v>16</v>
      </c>
      <c r="AJ23">
        <v>7</v>
      </c>
      <c r="AK23">
        <v>8</v>
      </c>
      <c r="AL23">
        <v>3</v>
      </c>
      <c r="AM23">
        <v>11</v>
      </c>
      <c r="AN23">
        <v>1</v>
      </c>
      <c r="AO23">
        <v>2</v>
      </c>
      <c r="AP23">
        <v>269</v>
      </c>
      <c r="AQ23">
        <v>279</v>
      </c>
    </row>
    <row r="24" spans="1:43" x14ac:dyDescent="0.15">
      <c r="A24" t="s">
        <v>80</v>
      </c>
      <c r="B24">
        <v>11</v>
      </c>
      <c r="C24">
        <v>8</v>
      </c>
      <c r="D24">
        <v>18</v>
      </c>
      <c r="E24">
        <v>15</v>
      </c>
      <c r="F24">
        <v>31</v>
      </c>
      <c r="G24">
        <v>19</v>
      </c>
      <c r="H24">
        <v>30</v>
      </c>
      <c r="I24">
        <v>13</v>
      </c>
      <c r="J24">
        <v>16</v>
      </c>
      <c r="K24">
        <v>18</v>
      </c>
      <c r="L24">
        <v>20</v>
      </c>
      <c r="M24">
        <v>17</v>
      </c>
      <c r="N24">
        <v>21</v>
      </c>
      <c r="O24">
        <v>28</v>
      </c>
      <c r="P24">
        <v>22</v>
      </c>
      <c r="Q24">
        <v>26</v>
      </c>
      <c r="R24">
        <v>33</v>
      </c>
      <c r="S24">
        <v>26</v>
      </c>
      <c r="T24">
        <v>56</v>
      </c>
      <c r="U24">
        <v>42</v>
      </c>
      <c r="V24">
        <v>63</v>
      </c>
      <c r="W24">
        <v>56</v>
      </c>
      <c r="X24">
        <v>42</v>
      </c>
      <c r="Y24">
        <v>40</v>
      </c>
      <c r="Z24">
        <v>32</v>
      </c>
      <c r="AA24">
        <v>31</v>
      </c>
      <c r="AB24">
        <v>31</v>
      </c>
      <c r="AC24">
        <v>40</v>
      </c>
      <c r="AD24">
        <v>47</v>
      </c>
      <c r="AE24">
        <v>61</v>
      </c>
      <c r="AF24">
        <v>66</v>
      </c>
      <c r="AG24">
        <v>91</v>
      </c>
      <c r="AH24">
        <v>63</v>
      </c>
      <c r="AI24">
        <v>82</v>
      </c>
      <c r="AJ24">
        <v>37</v>
      </c>
      <c r="AK24">
        <v>48</v>
      </c>
      <c r="AL24">
        <v>9</v>
      </c>
      <c r="AM24">
        <v>17</v>
      </c>
      <c r="AN24">
        <v>1</v>
      </c>
      <c r="AO24">
        <v>7</v>
      </c>
      <c r="AP24">
        <v>649</v>
      </c>
      <c r="AQ24">
        <v>685</v>
      </c>
    </row>
    <row r="25" spans="1:43" x14ac:dyDescent="0.15">
      <c r="A25" t="s">
        <v>71</v>
      </c>
      <c r="B25">
        <v>13</v>
      </c>
      <c r="C25">
        <v>16</v>
      </c>
      <c r="D25">
        <v>8</v>
      </c>
      <c r="E25">
        <v>16</v>
      </c>
      <c r="F25">
        <v>9</v>
      </c>
      <c r="G25">
        <v>5</v>
      </c>
      <c r="H25">
        <v>16</v>
      </c>
      <c r="I25">
        <v>9</v>
      </c>
      <c r="J25">
        <v>13</v>
      </c>
      <c r="K25">
        <v>11</v>
      </c>
      <c r="L25">
        <v>10</v>
      </c>
      <c r="M25">
        <v>10</v>
      </c>
      <c r="N25">
        <v>19</v>
      </c>
      <c r="O25">
        <v>17</v>
      </c>
      <c r="P25">
        <v>23</v>
      </c>
      <c r="Q25">
        <v>16</v>
      </c>
      <c r="R25">
        <v>25</v>
      </c>
      <c r="S25">
        <v>29</v>
      </c>
      <c r="T25">
        <v>26</v>
      </c>
      <c r="U25">
        <v>23</v>
      </c>
      <c r="V25">
        <v>27</v>
      </c>
      <c r="W25">
        <v>22</v>
      </c>
      <c r="X25">
        <v>15</v>
      </c>
      <c r="Y25">
        <v>6</v>
      </c>
      <c r="Z25">
        <v>17</v>
      </c>
      <c r="AA25">
        <v>16</v>
      </c>
      <c r="AB25">
        <v>16</v>
      </c>
      <c r="AC25">
        <v>18</v>
      </c>
      <c r="AD25">
        <v>18</v>
      </c>
      <c r="AE25">
        <v>27</v>
      </c>
      <c r="AF25">
        <v>23</v>
      </c>
      <c r="AG25">
        <v>24</v>
      </c>
      <c r="AH25">
        <v>18</v>
      </c>
      <c r="AI25">
        <v>14</v>
      </c>
      <c r="AJ25">
        <v>5</v>
      </c>
      <c r="AK25">
        <v>6</v>
      </c>
      <c r="AL25">
        <v>3</v>
      </c>
      <c r="AM25">
        <v>9</v>
      </c>
      <c r="AN25">
        <v>1</v>
      </c>
      <c r="AO25">
        <v>3</v>
      </c>
      <c r="AP25">
        <v>305</v>
      </c>
      <c r="AQ25">
        <v>297</v>
      </c>
    </row>
    <row r="26" spans="1:43" x14ac:dyDescent="0.15">
      <c r="A26" t="s">
        <v>0</v>
      </c>
      <c r="B26">
        <v>44</v>
      </c>
      <c r="C26">
        <v>22</v>
      </c>
      <c r="D26">
        <v>33</v>
      </c>
      <c r="E26">
        <v>35</v>
      </c>
      <c r="F26">
        <v>34</v>
      </c>
      <c r="G26">
        <v>31</v>
      </c>
      <c r="H26">
        <v>55</v>
      </c>
      <c r="I26">
        <v>39</v>
      </c>
      <c r="J26">
        <v>58</v>
      </c>
      <c r="K26">
        <v>65</v>
      </c>
      <c r="L26">
        <v>60</v>
      </c>
      <c r="M26">
        <v>48</v>
      </c>
      <c r="N26">
        <v>68</v>
      </c>
      <c r="O26">
        <v>46</v>
      </c>
      <c r="P26">
        <v>74</v>
      </c>
      <c r="Q26">
        <v>69</v>
      </c>
      <c r="R26">
        <v>72</v>
      </c>
      <c r="S26">
        <v>60</v>
      </c>
      <c r="T26">
        <v>106</v>
      </c>
      <c r="U26">
        <v>101</v>
      </c>
      <c r="V26">
        <v>108</v>
      </c>
      <c r="W26">
        <v>102</v>
      </c>
      <c r="X26">
        <v>89</v>
      </c>
      <c r="Y26">
        <v>76</v>
      </c>
      <c r="Z26">
        <v>58</v>
      </c>
      <c r="AA26">
        <v>74</v>
      </c>
      <c r="AB26">
        <v>63</v>
      </c>
      <c r="AC26">
        <v>70</v>
      </c>
      <c r="AD26">
        <v>98</v>
      </c>
      <c r="AE26">
        <v>117</v>
      </c>
      <c r="AF26">
        <v>98</v>
      </c>
      <c r="AG26">
        <v>120</v>
      </c>
      <c r="AH26">
        <v>57</v>
      </c>
      <c r="AI26">
        <v>75</v>
      </c>
      <c r="AJ26">
        <v>31</v>
      </c>
      <c r="AK26">
        <v>49</v>
      </c>
      <c r="AL26">
        <v>14</v>
      </c>
      <c r="AM26">
        <v>19</v>
      </c>
      <c r="AN26">
        <v>2</v>
      </c>
      <c r="AO26">
        <v>10</v>
      </c>
      <c r="AP26">
        <v>1222</v>
      </c>
      <c r="AQ26">
        <v>1228</v>
      </c>
    </row>
    <row r="27" spans="1:43" x14ac:dyDescent="0.15">
      <c r="A27" t="s">
        <v>159</v>
      </c>
      <c r="B27">
        <v>16</v>
      </c>
      <c r="C27">
        <v>15</v>
      </c>
      <c r="D27">
        <v>19</v>
      </c>
      <c r="E27">
        <v>14</v>
      </c>
      <c r="F27">
        <v>9</v>
      </c>
      <c r="G27">
        <v>16</v>
      </c>
      <c r="H27">
        <v>15</v>
      </c>
      <c r="I27">
        <v>4</v>
      </c>
      <c r="J27">
        <v>20</v>
      </c>
      <c r="K27">
        <v>19</v>
      </c>
      <c r="L27">
        <v>27</v>
      </c>
      <c r="M27">
        <v>10</v>
      </c>
      <c r="N27">
        <v>20</v>
      </c>
      <c r="O27">
        <v>18</v>
      </c>
      <c r="P27">
        <v>27</v>
      </c>
      <c r="Q27">
        <v>28</v>
      </c>
      <c r="R27">
        <v>27</v>
      </c>
      <c r="S27">
        <v>12</v>
      </c>
      <c r="T27">
        <v>21</v>
      </c>
      <c r="U27">
        <v>27</v>
      </c>
      <c r="V27">
        <v>40</v>
      </c>
      <c r="W27">
        <v>22</v>
      </c>
      <c r="X27">
        <v>25</v>
      </c>
      <c r="Y27">
        <v>15</v>
      </c>
      <c r="Z27">
        <v>10</v>
      </c>
      <c r="AA27">
        <v>11</v>
      </c>
      <c r="AB27">
        <v>12</v>
      </c>
      <c r="AC27">
        <v>13</v>
      </c>
      <c r="AD27">
        <v>15</v>
      </c>
      <c r="AE27">
        <v>28</v>
      </c>
      <c r="AF27">
        <v>14</v>
      </c>
      <c r="AG27">
        <v>34</v>
      </c>
      <c r="AH27">
        <v>20</v>
      </c>
      <c r="AI27">
        <v>30</v>
      </c>
      <c r="AJ27">
        <v>9</v>
      </c>
      <c r="AK27">
        <v>14</v>
      </c>
      <c r="AL27">
        <v>1</v>
      </c>
      <c r="AM27">
        <v>3</v>
      </c>
      <c r="AN27">
        <v>0</v>
      </c>
      <c r="AO27">
        <v>2</v>
      </c>
      <c r="AP27">
        <v>347</v>
      </c>
      <c r="AQ27">
        <v>335</v>
      </c>
    </row>
    <row r="28" spans="1:43" x14ac:dyDescent="0.15">
      <c r="A28" t="s">
        <v>247</v>
      </c>
      <c r="B28">
        <v>12</v>
      </c>
      <c r="C28">
        <v>11</v>
      </c>
      <c r="D28">
        <v>12</v>
      </c>
      <c r="E28">
        <v>15</v>
      </c>
      <c r="F28">
        <v>21</v>
      </c>
      <c r="G28">
        <v>23</v>
      </c>
      <c r="H28">
        <v>26</v>
      </c>
      <c r="I28">
        <v>12</v>
      </c>
      <c r="J28">
        <v>15</v>
      </c>
      <c r="K28">
        <v>11</v>
      </c>
      <c r="L28">
        <v>12</v>
      </c>
      <c r="M28">
        <v>14</v>
      </c>
      <c r="N28">
        <v>18</v>
      </c>
      <c r="O28">
        <v>17</v>
      </c>
      <c r="P28">
        <v>17</v>
      </c>
      <c r="Q28">
        <v>20</v>
      </c>
      <c r="R28">
        <v>32</v>
      </c>
      <c r="S28">
        <v>30</v>
      </c>
      <c r="T28">
        <v>25</v>
      </c>
      <c r="U28">
        <v>25</v>
      </c>
      <c r="V28">
        <v>30</v>
      </c>
      <c r="W28">
        <v>34</v>
      </c>
      <c r="X28">
        <v>26</v>
      </c>
      <c r="Y28">
        <v>24</v>
      </c>
      <c r="Z28">
        <v>23</v>
      </c>
      <c r="AA28">
        <v>18</v>
      </c>
      <c r="AB28">
        <v>18</v>
      </c>
      <c r="AC28">
        <v>22</v>
      </c>
      <c r="AD28">
        <v>29</v>
      </c>
      <c r="AE28">
        <v>23</v>
      </c>
      <c r="AF28">
        <v>16</v>
      </c>
      <c r="AG28">
        <v>28</v>
      </c>
      <c r="AH28">
        <v>17</v>
      </c>
      <c r="AI28">
        <v>16</v>
      </c>
      <c r="AJ28">
        <v>12</v>
      </c>
      <c r="AK28">
        <v>13</v>
      </c>
      <c r="AL28">
        <v>1</v>
      </c>
      <c r="AM28">
        <v>3</v>
      </c>
      <c r="AN28">
        <v>0</v>
      </c>
      <c r="AO28">
        <v>1</v>
      </c>
      <c r="AP28">
        <v>362</v>
      </c>
      <c r="AQ28">
        <v>360</v>
      </c>
    </row>
    <row r="29" spans="1:43" x14ac:dyDescent="0.15">
      <c r="A29" t="s">
        <v>198</v>
      </c>
      <c r="B29">
        <v>6</v>
      </c>
      <c r="C29">
        <v>7</v>
      </c>
      <c r="D29">
        <v>16</v>
      </c>
      <c r="E29">
        <v>9</v>
      </c>
      <c r="F29">
        <v>3</v>
      </c>
      <c r="G29">
        <v>11</v>
      </c>
      <c r="H29">
        <v>8</v>
      </c>
      <c r="I29">
        <v>11</v>
      </c>
      <c r="J29">
        <v>7</v>
      </c>
      <c r="K29">
        <v>7</v>
      </c>
      <c r="L29">
        <v>8</v>
      </c>
      <c r="M29">
        <v>5</v>
      </c>
      <c r="N29">
        <v>13</v>
      </c>
      <c r="O29">
        <v>7</v>
      </c>
      <c r="P29">
        <v>8</v>
      </c>
      <c r="Q29">
        <v>12</v>
      </c>
      <c r="R29">
        <v>17</v>
      </c>
      <c r="S29">
        <v>17</v>
      </c>
      <c r="T29">
        <v>23</v>
      </c>
      <c r="U29">
        <v>13</v>
      </c>
      <c r="V29">
        <v>20</v>
      </c>
      <c r="W29">
        <v>14</v>
      </c>
      <c r="X29">
        <v>17</v>
      </c>
      <c r="Y29">
        <v>19</v>
      </c>
      <c r="Z29">
        <v>15</v>
      </c>
      <c r="AA29">
        <v>15</v>
      </c>
      <c r="AB29">
        <v>15</v>
      </c>
      <c r="AC29">
        <v>10</v>
      </c>
      <c r="AD29">
        <v>17</v>
      </c>
      <c r="AE29">
        <v>29</v>
      </c>
      <c r="AF29">
        <v>25</v>
      </c>
      <c r="AG29">
        <v>34</v>
      </c>
      <c r="AH29">
        <v>18</v>
      </c>
      <c r="AI29">
        <v>23</v>
      </c>
      <c r="AJ29">
        <v>12</v>
      </c>
      <c r="AK29">
        <v>8</v>
      </c>
      <c r="AL29">
        <v>3</v>
      </c>
      <c r="AM29">
        <v>9</v>
      </c>
      <c r="AN29">
        <v>0</v>
      </c>
      <c r="AO29">
        <v>2</v>
      </c>
      <c r="AP29">
        <v>251</v>
      </c>
      <c r="AQ29">
        <v>262</v>
      </c>
    </row>
    <row r="30" spans="1:43" x14ac:dyDescent="0.15">
      <c r="A30" t="s">
        <v>205</v>
      </c>
      <c r="B30">
        <v>32</v>
      </c>
      <c r="C30">
        <v>23</v>
      </c>
      <c r="D30">
        <v>21</v>
      </c>
      <c r="E30">
        <v>29</v>
      </c>
      <c r="F30">
        <v>33</v>
      </c>
      <c r="G30">
        <v>21</v>
      </c>
      <c r="H30">
        <v>34</v>
      </c>
      <c r="I30">
        <v>27</v>
      </c>
      <c r="J30">
        <v>47</v>
      </c>
      <c r="K30">
        <v>45</v>
      </c>
      <c r="L30">
        <v>51</v>
      </c>
      <c r="M30">
        <v>52</v>
      </c>
      <c r="N30">
        <v>71</v>
      </c>
      <c r="O30">
        <v>43</v>
      </c>
      <c r="P30">
        <v>70</v>
      </c>
      <c r="Q30">
        <v>53</v>
      </c>
      <c r="R30">
        <v>71</v>
      </c>
      <c r="S30">
        <v>63</v>
      </c>
      <c r="T30">
        <v>54</v>
      </c>
      <c r="U30">
        <v>56</v>
      </c>
      <c r="V30">
        <v>81</v>
      </c>
      <c r="W30">
        <v>78</v>
      </c>
      <c r="X30">
        <v>76</v>
      </c>
      <c r="Y30">
        <v>60</v>
      </c>
      <c r="Z30">
        <v>56</v>
      </c>
      <c r="AA30">
        <v>34</v>
      </c>
      <c r="AB30">
        <v>55</v>
      </c>
      <c r="AC30">
        <v>51</v>
      </c>
      <c r="AD30">
        <v>53</v>
      </c>
      <c r="AE30">
        <v>60</v>
      </c>
      <c r="AF30">
        <v>27</v>
      </c>
      <c r="AG30">
        <v>53</v>
      </c>
      <c r="AH30">
        <v>39</v>
      </c>
      <c r="AI30">
        <v>39</v>
      </c>
      <c r="AJ30">
        <v>6</v>
      </c>
      <c r="AK30">
        <v>20</v>
      </c>
      <c r="AL30">
        <v>2</v>
      </c>
      <c r="AM30">
        <v>11</v>
      </c>
      <c r="AN30">
        <v>2</v>
      </c>
      <c r="AO30">
        <v>4</v>
      </c>
      <c r="AP30">
        <v>881</v>
      </c>
      <c r="AQ30">
        <v>822</v>
      </c>
    </row>
    <row r="31" spans="1:43" x14ac:dyDescent="0.15">
      <c r="A31" t="s">
        <v>5</v>
      </c>
      <c r="B31">
        <v>13</v>
      </c>
      <c r="C31">
        <v>10</v>
      </c>
      <c r="D31">
        <v>3</v>
      </c>
      <c r="E31">
        <v>3</v>
      </c>
      <c r="F31">
        <v>14</v>
      </c>
      <c r="G31">
        <v>5</v>
      </c>
      <c r="H31">
        <v>13</v>
      </c>
      <c r="I31">
        <v>19</v>
      </c>
      <c r="J31">
        <v>19</v>
      </c>
      <c r="K31">
        <v>20</v>
      </c>
      <c r="L31">
        <v>19</v>
      </c>
      <c r="M31">
        <v>24</v>
      </c>
      <c r="N31">
        <v>21</v>
      </c>
      <c r="O31">
        <v>14</v>
      </c>
      <c r="P31">
        <v>15</v>
      </c>
      <c r="Q31">
        <v>14</v>
      </c>
      <c r="R31">
        <v>16</v>
      </c>
      <c r="S31">
        <v>19</v>
      </c>
      <c r="T31">
        <v>18</v>
      </c>
      <c r="U31">
        <v>13</v>
      </c>
      <c r="V31">
        <v>25</v>
      </c>
      <c r="W31">
        <v>26</v>
      </c>
      <c r="X31">
        <v>22</v>
      </c>
      <c r="Y31">
        <v>27</v>
      </c>
      <c r="Z31">
        <v>27</v>
      </c>
      <c r="AA31">
        <v>21</v>
      </c>
      <c r="AB31">
        <v>22</v>
      </c>
      <c r="AC31">
        <v>26</v>
      </c>
      <c r="AD31">
        <v>26</v>
      </c>
      <c r="AE31">
        <v>29</v>
      </c>
      <c r="AF31">
        <v>20</v>
      </c>
      <c r="AG31">
        <v>18</v>
      </c>
      <c r="AH31">
        <v>10</v>
      </c>
      <c r="AI31">
        <v>23</v>
      </c>
      <c r="AJ31">
        <v>9</v>
      </c>
      <c r="AK31">
        <v>8</v>
      </c>
      <c r="AL31">
        <v>0</v>
      </c>
      <c r="AM31">
        <v>5</v>
      </c>
      <c r="AN31">
        <v>1</v>
      </c>
      <c r="AO31">
        <v>2</v>
      </c>
      <c r="AP31">
        <v>313</v>
      </c>
      <c r="AQ31">
        <v>326</v>
      </c>
    </row>
    <row r="32" spans="1:43" x14ac:dyDescent="0.15">
      <c r="A32" t="s">
        <v>150</v>
      </c>
      <c r="B32">
        <v>19</v>
      </c>
      <c r="C32">
        <v>29</v>
      </c>
      <c r="D32">
        <v>29</v>
      </c>
      <c r="E32">
        <v>35</v>
      </c>
      <c r="F32">
        <v>39</v>
      </c>
      <c r="G32">
        <v>23</v>
      </c>
      <c r="H32">
        <v>27</v>
      </c>
      <c r="I32">
        <v>26</v>
      </c>
      <c r="J32">
        <v>21</v>
      </c>
      <c r="K32">
        <v>29</v>
      </c>
      <c r="L32">
        <v>14</v>
      </c>
      <c r="M32">
        <v>21</v>
      </c>
      <c r="N32">
        <v>29</v>
      </c>
      <c r="O32">
        <v>29</v>
      </c>
      <c r="P32">
        <v>41</v>
      </c>
      <c r="Q32">
        <v>44</v>
      </c>
      <c r="R32">
        <v>47</v>
      </c>
      <c r="S32">
        <v>52</v>
      </c>
      <c r="T32">
        <v>59</v>
      </c>
      <c r="U32">
        <v>37</v>
      </c>
      <c r="V32">
        <v>54</v>
      </c>
      <c r="W32">
        <v>62</v>
      </c>
      <c r="X32">
        <v>48</v>
      </c>
      <c r="Y32">
        <v>46</v>
      </c>
      <c r="Z32">
        <v>31</v>
      </c>
      <c r="AA32">
        <v>29</v>
      </c>
      <c r="AB32">
        <v>33</v>
      </c>
      <c r="AC32">
        <v>40</v>
      </c>
      <c r="AD32">
        <v>41</v>
      </c>
      <c r="AE32">
        <v>45</v>
      </c>
      <c r="AF32">
        <v>43</v>
      </c>
      <c r="AG32">
        <v>57</v>
      </c>
      <c r="AH32">
        <v>26</v>
      </c>
      <c r="AI32">
        <v>33</v>
      </c>
      <c r="AJ32">
        <v>16</v>
      </c>
      <c r="AK32">
        <v>20</v>
      </c>
      <c r="AL32">
        <v>0</v>
      </c>
      <c r="AM32">
        <v>7</v>
      </c>
      <c r="AN32">
        <v>0</v>
      </c>
      <c r="AO32">
        <v>3</v>
      </c>
      <c r="AP32">
        <v>617</v>
      </c>
      <c r="AQ32">
        <v>667</v>
      </c>
    </row>
    <row r="33" spans="1:43" x14ac:dyDescent="0.15">
      <c r="A33" t="s">
        <v>181</v>
      </c>
      <c r="B33">
        <v>10</v>
      </c>
      <c r="C33">
        <v>8</v>
      </c>
      <c r="D33">
        <v>14</v>
      </c>
      <c r="E33">
        <v>5</v>
      </c>
      <c r="F33">
        <v>12</v>
      </c>
      <c r="G33">
        <v>17</v>
      </c>
      <c r="H33">
        <v>19</v>
      </c>
      <c r="I33">
        <v>17</v>
      </c>
      <c r="J33">
        <v>20</v>
      </c>
      <c r="K33">
        <v>22</v>
      </c>
      <c r="L33">
        <v>19</v>
      </c>
      <c r="M33">
        <v>14</v>
      </c>
      <c r="N33">
        <v>15</v>
      </c>
      <c r="O33">
        <v>14</v>
      </c>
      <c r="P33">
        <v>25</v>
      </c>
      <c r="Q33">
        <v>17</v>
      </c>
      <c r="R33">
        <v>19</v>
      </c>
      <c r="S33">
        <v>18</v>
      </c>
      <c r="T33">
        <v>36</v>
      </c>
      <c r="U33">
        <v>31</v>
      </c>
      <c r="V33">
        <v>42</v>
      </c>
      <c r="W33">
        <v>41</v>
      </c>
      <c r="X33">
        <v>42</v>
      </c>
      <c r="Y33">
        <v>33</v>
      </c>
      <c r="Z33">
        <v>19</v>
      </c>
      <c r="AA33">
        <v>21</v>
      </c>
      <c r="AB33">
        <v>38</v>
      </c>
      <c r="AC33">
        <v>20</v>
      </c>
      <c r="AD33">
        <v>37</v>
      </c>
      <c r="AE33">
        <v>30</v>
      </c>
      <c r="AF33">
        <v>17</v>
      </c>
      <c r="AG33">
        <v>31</v>
      </c>
      <c r="AH33">
        <v>24</v>
      </c>
      <c r="AI33">
        <v>25</v>
      </c>
      <c r="AJ33">
        <v>8</v>
      </c>
      <c r="AK33">
        <v>5</v>
      </c>
      <c r="AL33">
        <v>1</v>
      </c>
      <c r="AM33">
        <v>3</v>
      </c>
      <c r="AN33">
        <v>0</v>
      </c>
      <c r="AO33">
        <v>0</v>
      </c>
      <c r="AP33">
        <v>417</v>
      </c>
      <c r="AQ33">
        <v>372</v>
      </c>
    </row>
    <row r="34" spans="1:43" x14ac:dyDescent="0.15">
      <c r="A34" t="s">
        <v>212</v>
      </c>
      <c r="B34">
        <v>8</v>
      </c>
      <c r="C34">
        <v>14</v>
      </c>
      <c r="D34">
        <v>14</v>
      </c>
      <c r="E34">
        <v>9</v>
      </c>
      <c r="F34">
        <v>23</v>
      </c>
      <c r="G34">
        <v>20</v>
      </c>
      <c r="H34">
        <v>21</v>
      </c>
      <c r="I34">
        <v>11</v>
      </c>
      <c r="J34">
        <v>14</v>
      </c>
      <c r="K34">
        <v>15</v>
      </c>
      <c r="L34">
        <v>13</v>
      </c>
      <c r="M34">
        <v>18</v>
      </c>
      <c r="N34">
        <v>22</v>
      </c>
      <c r="O34">
        <v>12</v>
      </c>
      <c r="P34">
        <v>12</v>
      </c>
      <c r="Q34">
        <v>19</v>
      </c>
      <c r="R34">
        <v>19</v>
      </c>
      <c r="S34">
        <v>22</v>
      </c>
      <c r="T34">
        <v>31</v>
      </c>
      <c r="U34">
        <v>32</v>
      </c>
      <c r="V34">
        <v>28</v>
      </c>
      <c r="W34">
        <v>29</v>
      </c>
      <c r="X34">
        <v>15</v>
      </c>
      <c r="Y34">
        <v>15</v>
      </c>
      <c r="Z34">
        <v>15</v>
      </c>
      <c r="AA34">
        <v>10</v>
      </c>
      <c r="AB34">
        <v>21</v>
      </c>
      <c r="AC34">
        <v>25</v>
      </c>
      <c r="AD34">
        <v>26</v>
      </c>
      <c r="AE34">
        <v>36</v>
      </c>
      <c r="AF34">
        <v>20</v>
      </c>
      <c r="AG34">
        <v>22</v>
      </c>
      <c r="AH34">
        <v>18</v>
      </c>
      <c r="AI34">
        <v>18</v>
      </c>
      <c r="AJ34">
        <v>10</v>
      </c>
      <c r="AK34">
        <v>7</v>
      </c>
      <c r="AL34">
        <v>1</v>
      </c>
      <c r="AM34">
        <v>1</v>
      </c>
      <c r="AN34">
        <v>0</v>
      </c>
      <c r="AO34">
        <v>3</v>
      </c>
      <c r="AP34">
        <v>331</v>
      </c>
      <c r="AQ34">
        <v>338</v>
      </c>
    </row>
    <row r="35" spans="1:43" x14ac:dyDescent="0.15">
      <c r="A35" t="s">
        <v>67</v>
      </c>
      <c r="B35">
        <v>7</v>
      </c>
      <c r="C35">
        <v>10</v>
      </c>
      <c r="D35">
        <v>12</v>
      </c>
      <c r="E35">
        <v>11</v>
      </c>
      <c r="F35">
        <v>20</v>
      </c>
      <c r="G35">
        <v>8</v>
      </c>
      <c r="H35">
        <v>7</v>
      </c>
      <c r="I35">
        <v>19</v>
      </c>
      <c r="J35">
        <v>13</v>
      </c>
      <c r="K35">
        <v>15</v>
      </c>
      <c r="L35">
        <v>22</v>
      </c>
      <c r="M35">
        <v>16</v>
      </c>
      <c r="N35">
        <v>8</v>
      </c>
      <c r="O35">
        <v>11</v>
      </c>
      <c r="P35">
        <v>10</v>
      </c>
      <c r="Q35">
        <v>14</v>
      </c>
      <c r="R35">
        <v>28</v>
      </c>
      <c r="S35">
        <v>15</v>
      </c>
      <c r="T35">
        <v>21</v>
      </c>
      <c r="U35">
        <v>24</v>
      </c>
      <c r="V35">
        <v>19</v>
      </c>
      <c r="W35">
        <v>17</v>
      </c>
      <c r="X35">
        <v>13</v>
      </c>
      <c r="Y35">
        <v>15</v>
      </c>
      <c r="Z35">
        <v>6</v>
      </c>
      <c r="AA35">
        <v>10</v>
      </c>
      <c r="AB35">
        <v>13</v>
      </c>
      <c r="AC35">
        <v>9</v>
      </c>
      <c r="AD35">
        <v>13</v>
      </c>
      <c r="AE35">
        <v>14</v>
      </c>
      <c r="AF35">
        <v>10</v>
      </c>
      <c r="AG35">
        <v>8</v>
      </c>
      <c r="AH35">
        <v>9</v>
      </c>
      <c r="AI35">
        <v>11</v>
      </c>
      <c r="AJ35">
        <v>1</v>
      </c>
      <c r="AK35">
        <v>4</v>
      </c>
      <c r="AL35">
        <v>1</v>
      </c>
      <c r="AM35">
        <v>0</v>
      </c>
      <c r="AN35">
        <v>0</v>
      </c>
      <c r="AO35">
        <v>0</v>
      </c>
      <c r="AP35">
        <v>233</v>
      </c>
      <c r="AQ35">
        <v>231</v>
      </c>
    </row>
    <row r="36" spans="1:43" x14ac:dyDescent="0.15">
      <c r="A36" t="s">
        <v>130</v>
      </c>
      <c r="B36">
        <v>6</v>
      </c>
      <c r="C36">
        <v>6</v>
      </c>
      <c r="D36">
        <v>11</v>
      </c>
      <c r="E36">
        <v>8</v>
      </c>
      <c r="F36">
        <v>12</v>
      </c>
      <c r="G36">
        <v>19</v>
      </c>
      <c r="H36">
        <v>28</v>
      </c>
      <c r="I36">
        <v>21</v>
      </c>
      <c r="J36">
        <v>18</v>
      </c>
      <c r="K36">
        <v>25</v>
      </c>
      <c r="L36">
        <v>12</v>
      </c>
      <c r="M36">
        <v>8</v>
      </c>
      <c r="N36">
        <v>5</v>
      </c>
      <c r="O36">
        <v>11</v>
      </c>
      <c r="P36">
        <v>15</v>
      </c>
      <c r="Q36">
        <v>15</v>
      </c>
      <c r="R36">
        <v>22</v>
      </c>
      <c r="S36">
        <v>20</v>
      </c>
      <c r="T36">
        <v>52</v>
      </c>
      <c r="U36">
        <v>47</v>
      </c>
      <c r="V36">
        <v>57</v>
      </c>
      <c r="W36">
        <v>38</v>
      </c>
      <c r="X36">
        <v>25</v>
      </c>
      <c r="Y36">
        <v>30</v>
      </c>
      <c r="Z36">
        <v>29</v>
      </c>
      <c r="AA36">
        <v>25</v>
      </c>
      <c r="AB36">
        <v>27</v>
      </c>
      <c r="AC36">
        <v>26</v>
      </c>
      <c r="AD36">
        <v>41</v>
      </c>
      <c r="AE36">
        <v>68</v>
      </c>
      <c r="AF36">
        <v>55</v>
      </c>
      <c r="AG36">
        <v>71</v>
      </c>
      <c r="AH36">
        <v>36</v>
      </c>
      <c r="AI36">
        <v>52</v>
      </c>
      <c r="AJ36">
        <v>12</v>
      </c>
      <c r="AK36">
        <v>29</v>
      </c>
      <c r="AL36">
        <v>5</v>
      </c>
      <c r="AM36">
        <v>9</v>
      </c>
      <c r="AN36">
        <v>1</v>
      </c>
      <c r="AO36">
        <v>1</v>
      </c>
      <c r="AP36">
        <v>469</v>
      </c>
      <c r="AQ36">
        <v>529</v>
      </c>
    </row>
    <row r="37" spans="1:43" x14ac:dyDescent="0.15">
      <c r="A37" t="s">
        <v>186</v>
      </c>
      <c r="B37">
        <v>5</v>
      </c>
      <c r="C37">
        <v>1</v>
      </c>
      <c r="D37">
        <v>6</v>
      </c>
      <c r="E37">
        <v>8</v>
      </c>
      <c r="F37">
        <v>8</v>
      </c>
      <c r="G37">
        <v>7</v>
      </c>
      <c r="H37">
        <v>6</v>
      </c>
      <c r="I37">
        <v>18</v>
      </c>
      <c r="J37">
        <v>8</v>
      </c>
      <c r="K37">
        <v>11</v>
      </c>
      <c r="L37">
        <v>8</v>
      </c>
      <c r="M37">
        <v>6</v>
      </c>
      <c r="N37">
        <v>8</v>
      </c>
      <c r="O37">
        <v>7</v>
      </c>
      <c r="P37">
        <v>10</v>
      </c>
      <c r="Q37">
        <v>18</v>
      </c>
      <c r="R37">
        <v>17</v>
      </c>
      <c r="S37">
        <v>12</v>
      </c>
      <c r="T37">
        <v>18</v>
      </c>
      <c r="U37">
        <v>19</v>
      </c>
      <c r="V37">
        <v>35</v>
      </c>
      <c r="W37">
        <v>28</v>
      </c>
      <c r="X37">
        <v>21</v>
      </c>
      <c r="Y37">
        <v>19</v>
      </c>
      <c r="Z37">
        <v>13</v>
      </c>
      <c r="AA37">
        <v>12</v>
      </c>
      <c r="AB37">
        <v>14</v>
      </c>
      <c r="AC37">
        <v>17</v>
      </c>
      <c r="AD37">
        <v>27</v>
      </c>
      <c r="AE37">
        <v>43</v>
      </c>
      <c r="AF37">
        <v>41</v>
      </c>
      <c r="AG37">
        <v>54</v>
      </c>
      <c r="AH37">
        <v>27</v>
      </c>
      <c r="AI37">
        <v>43</v>
      </c>
      <c r="AJ37">
        <v>17</v>
      </c>
      <c r="AK37">
        <v>18</v>
      </c>
      <c r="AL37">
        <v>5</v>
      </c>
      <c r="AM37">
        <v>6</v>
      </c>
      <c r="AN37">
        <v>1</v>
      </c>
      <c r="AO37">
        <v>2</v>
      </c>
      <c r="AP37">
        <v>295</v>
      </c>
      <c r="AQ37">
        <v>349</v>
      </c>
    </row>
    <row r="38" spans="1:43" x14ac:dyDescent="0.15">
      <c r="A38" t="s">
        <v>41</v>
      </c>
      <c r="B38">
        <v>5</v>
      </c>
      <c r="C38">
        <v>5</v>
      </c>
      <c r="D38">
        <v>8</v>
      </c>
      <c r="E38">
        <v>5</v>
      </c>
      <c r="F38">
        <v>8</v>
      </c>
      <c r="G38">
        <v>7</v>
      </c>
      <c r="H38">
        <v>10</v>
      </c>
      <c r="I38">
        <v>10</v>
      </c>
      <c r="J38">
        <v>10</v>
      </c>
      <c r="K38">
        <v>8</v>
      </c>
      <c r="L38">
        <v>9</v>
      </c>
      <c r="M38">
        <v>8</v>
      </c>
      <c r="N38">
        <v>17</v>
      </c>
      <c r="O38">
        <v>8</v>
      </c>
      <c r="P38">
        <v>14</v>
      </c>
      <c r="Q38">
        <v>13</v>
      </c>
      <c r="R38">
        <v>15</v>
      </c>
      <c r="S38">
        <v>6</v>
      </c>
      <c r="T38">
        <v>20</v>
      </c>
      <c r="U38">
        <v>20</v>
      </c>
      <c r="V38">
        <v>28</v>
      </c>
      <c r="W38">
        <v>20</v>
      </c>
      <c r="X38">
        <v>12</v>
      </c>
      <c r="Y38">
        <v>17</v>
      </c>
      <c r="Z38">
        <v>14</v>
      </c>
      <c r="AA38">
        <v>21</v>
      </c>
      <c r="AB38">
        <v>18</v>
      </c>
      <c r="AC38">
        <v>16</v>
      </c>
      <c r="AD38">
        <v>34</v>
      </c>
      <c r="AE38">
        <v>46</v>
      </c>
      <c r="AF38">
        <v>29</v>
      </c>
      <c r="AG38">
        <v>36</v>
      </c>
      <c r="AH38">
        <v>28</v>
      </c>
      <c r="AI38">
        <v>22</v>
      </c>
      <c r="AJ38">
        <v>17</v>
      </c>
      <c r="AK38">
        <v>9</v>
      </c>
      <c r="AL38">
        <v>1</v>
      </c>
      <c r="AM38">
        <v>9</v>
      </c>
      <c r="AN38">
        <v>2</v>
      </c>
      <c r="AO38">
        <v>2</v>
      </c>
      <c r="AP38">
        <v>299</v>
      </c>
      <c r="AQ38">
        <v>288</v>
      </c>
    </row>
    <row r="39" spans="1:43" x14ac:dyDescent="0.15">
      <c r="A39" t="s">
        <v>204</v>
      </c>
      <c r="B39">
        <v>3</v>
      </c>
      <c r="C39">
        <v>6</v>
      </c>
      <c r="D39">
        <v>1</v>
      </c>
      <c r="E39">
        <v>1</v>
      </c>
      <c r="F39">
        <v>1</v>
      </c>
      <c r="G39">
        <v>4</v>
      </c>
      <c r="H39">
        <v>5</v>
      </c>
      <c r="I39">
        <v>5</v>
      </c>
      <c r="J39">
        <v>7</v>
      </c>
      <c r="K39">
        <v>3</v>
      </c>
      <c r="L39">
        <v>4</v>
      </c>
      <c r="M39">
        <v>2</v>
      </c>
      <c r="N39">
        <v>10</v>
      </c>
      <c r="O39">
        <v>8</v>
      </c>
      <c r="P39">
        <v>7</v>
      </c>
      <c r="Q39">
        <v>4</v>
      </c>
      <c r="R39">
        <v>12</v>
      </c>
      <c r="S39">
        <v>6</v>
      </c>
      <c r="T39">
        <v>11</v>
      </c>
      <c r="U39">
        <v>11</v>
      </c>
      <c r="V39">
        <v>8</v>
      </c>
      <c r="W39">
        <v>6</v>
      </c>
      <c r="X39">
        <v>9</v>
      </c>
      <c r="Y39">
        <v>9</v>
      </c>
      <c r="Z39">
        <v>17</v>
      </c>
      <c r="AA39">
        <v>8</v>
      </c>
      <c r="AB39">
        <v>11</v>
      </c>
      <c r="AC39">
        <v>14</v>
      </c>
      <c r="AD39">
        <v>16</v>
      </c>
      <c r="AE39">
        <v>23</v>
      </c>
      <c r="AF39">
        <v>12</v>
      </c>
      <c r="AG39">
        <v>23</v>
      </c>
      <c r="AH39">
        <v>23</v>
      </c>
      <c r="AI39">
        <v>17</v>
      </c>
      <c r="AJ39">
        <v>7</v>
      </c>
      <c r="AK39">
        <v>11</v>
      </c>
      <c r="AL39">
        <v>0</v>
      </c>
      <c r="AM39">
        <v>3</v>
      </c>
      <c r="AN39">
        <v>1</v>
      </c>
      <c r="AO39">
        <v>2</v>
      </c>
      <c r="AP39">
        <v>165</v>
      </c>
      <c r="AQ39">
        <v>166</v>
      </c>
    </row>
    <row r="40" spans="1:43" x14ac:dyDescent="0.15">
      <c r="A40" t="s">
        <v>11</v>
      </c>
      <c r="B40">
        <v>3</v>
      </c>
      <c r="C40">
        <v>3</v>
      </c>
      <c r="D40">
        <v>7</v>
      </c>
      <c r="E40">
        <v>8</v>
      </c>
      <c r="F40">
        <v>8</v>
      </c>
      <c r="G40">
        <v>11</v>
      </c>
      <c r="H40">
        <v>13</v>
      </c>
      <c r="I40">
        <v>9</v>
      </c>
      <c r="J40">
        <v>8</v>
      </c>
      <c r="K40">
        <v>13</v>
      </c>
      <c r="L40">
        <v>8</v>
      </c>
      <c r="M40">
        <v>8</v>
      </c>
      <c r="N40">
        <v>13</v>
      </c>
      <c r="O40">
        <v>10</v>
      </c>
      <c r="P40">
        <v>12</v>
      </c>
      <c r="Q40">
        <v>8</v>
      </c>
      <c r="R40">
        <v>20</v>
      </c>
      <c r="S40">
        <v>15</v>
      </c>
      <c r="T40">
        <v>24</v>
      </c>
      <c r="U40">
        <v>26</v>
      </c>
      <c r="V40">
        <v>16</v>
      </c>
      <c r="W40">
        <v>22</v>
      </c>
      <c r="X40">
        <v>15</v>
      </c>
      <c r="Y40">
        <v>11</v>
      </c>
      <c r="Z40">
        <v>15</v>
      </c>
      <c r="AA40">
        <v>9</v>
      </c>
      <c r="AB40">
        <v>22</v>
      </c>
      <c r="AC40">
        <v>41</v>
      </c>
      <c r="AD40">
        <v>34</v>
      </c>
      <c r="AE40">
        <v>45</v>
      </c>
      <c r="AF40">
        <v>24</v>
      </c>
      <c r="AG40">
        <v>28</v>
      </c>
      <c r="AH40">
        <v>29</v>
      </c>
      <c r="AI40">
        <v>23</v>
      </c>
      <c r="AJ40">
        <v>5</v>
      </c>
      <c r="AK40">
        <v>10</v>
      </c>
      <c r="AL40">
        <v>2</v>
      </c>
      <c r="AM40">
        <v>6</v>
      </c>
      <c r="AN40">
        <v>3</v>
      </c>
      <c r="AO40">
        <v>1</v>
      </c>
      <c r="AP40">
        <v>281</v>
      </c>
      <c r="AQ40">
        <v>307</v>
      </c>
    </row>
    <row r="41" spans="1:43" x14ac:dyDescent="0.15">
      <c r="A41" t="s">
        <v>187</v>
      </c>
      <c r="B41">
        <v>11</v>
      </c>
      <c r="C41">
        <v>8</v>
      </c>
      <c r="D41">
        <v>17</v>
      </c>
      <c r="E41">
        <v>14</v>
      </c>
      <c r="F41">
        <v>17</v>
      </c>
      <c r="G41">
        <v>24</v>
      </c>
      <c r="H41">
        <v>22</v>
      </c>
      <c r="I41">
        <v>15</v>
      </c>
      <c r="J41">
        <v>17</v>
      </c>
      <c r="K41">
        <v>30</v>
      </c>
      <c r="L41">
        <v>9</v>
      </c>
      <c r="M41">
        <v>17</v>
      </c>
      <c r="N41">
        <v>17</v>
      </c>
      <c r="O41">
        <v>13</v>
      </c>
      <c r="P41">
        <v>22</v>
      </c>
      <c r="Q41">
        <v>17</v>
      </c>
      <c r="R41">
        <v>44</v>
      </c>
      <c r="S41">
        <v>36</v>
      </c>
      <c r="T41">
        <v>52</v>
      </c>
      <c r="U41">
        <v>48</v>
      </c>
      <c r="V41">
        <v>56</v>
      </c>
      <c r="W41">
        <v>40</v>
      </c>
      <c r="X41">
        <v>40</v>
      </c>
      <c r="Y41">
        <v>45</v>
      </c>
      <c r="Z41">
        <v>33</v>
      </c>
      <c r="AA41">
        <v>31</v>
      </c>
      <c r="AB41">
        <v>43</v>
      </c>
      <c r="AC41">
        <v>66</v>
      </c>
      <c r="AD41">
        <v>92</v>
      </c>
      <c r="AE41">
        <v>172</v>
      </c>
      <c r="AF41">
        <v>145</v>
      </c>
      <c r="AG41">
        <v>115</v>
      </c>
      <c r="AH41">
        <v>81</v>
      </c>
      <c r="AI41">
        <v>63</v>
      </c>
      <c r="AJ41">
        <v>32</v>
      </c>
      <c r="AK41">
        <v>37</v>
      </c>
      <c r="AL41">
        <v>8</v>
      </c>
      <c r="AM41">
        <v>10</v>
      </c>
      <c r="AN41">
        <v>1</v>
      </c>
      <c r="AO41">
        <v>7</v>
      </c>
      <c r="AP41">
        <v>759</v>
      </c>
      <c r="AQ41">
        <v>808</v>
      </c>
    </row>
    <row r="42" spans="1:43" x14ac:dyDescent="0.15">
      <c r="A42" t="s">
        <v>152</v>
      </c>
      <c r="B42">
        <v>14</v>
      </c>
      <c r="C42">
        <v>8</v>
      </c>
      <c r="D42">
        <v>11</v>
      </c>
      <c r="E42">
        <v>12</v>
      </c>
      <c r="F42">
        <v>27</v>
      </c>
      <c r="G42">
        <v>19</v>
      </c>
      <c r="H42">
        <v>24</v>
      </c>
      <c r="I42">
        <v>22</v>
      </c>
      <c r="J42">
        <v>16</v>
      </c>
      <c r="K42">
        <v>15</v>
      </c>
      <c r="L42">
        <v>19</v>
      </c>
      <c r="M42">
        <v>18</v>
      </c>
      <c r="N42">
        <v>38</v>
      </c>
      <c r="O42">
        <v>25</v>
      </c>
      <c r="P42">
        <v>33</v>
      </c>
      <c r="Q42">
        <v>20</v>
      </c>
      <c r="R42">
        <v>41</v>
      </c>
      <c r="S42">
        <v>42</v>
      </c>
      <c r="T42">
        <v>43</v>
      </c>
      <c r="U42">
        <v>52</v>
      </c>
      <c r="V42">
        <v>38</v>
      </c>
      <c r="W42">
        <v>43</v>
      </c>
      <c r="X42">
        <v>39</v>
      </c>
      <c r="Y42">
        <v>37</v>
      </c>
      <c r="Z42">
        <v>34</v>
      </c>
      <c r="AA42">
        <v>57</v>
      </c>
      <c r="AB42">
        <v>58</v>
      </c>
      <c r="AC42">
        <v>89</v>
      </c>
      <c r="AD42">
        <v>116</v>
      </c>
      <c r="AE42">
        <v>154</v>
      </c>
      <c r="AF42">
        <v>110</v>
      </c>
      <c r="AG42">
        <v>97</v>
      </c>
      <c r="AH42">
        <v>71</v>
      </c>
      <c r="AI42">
        <v>53</v>
      </c>
      <c r="AJ42">
        <v>20</v>
      </c>
      <c r="AK42">
        <v>20</v>
      </c>
      <c r="AL42">
        <v>1</v>
      </c>
      <c r="AM42">
        <v>9</v>
      </c>
      <c r="AN42">
        <v>2</v>
      </c>
      <c r="AO42">
        <v>3</v>
      </c>
      <c r="AP42">
        <v>755</v>
      </c>
      <c r="AQ42">
        <v>795</v>
      </c>
    </row>
    <row r="43" spans="1:43" x14ac:dyDescent="0.15">
      <c r="A43" t="s">
        <v>64</v>
      </c>
      <c r="B43">
        <v>11</v>
      </c>
      <c r="C43">
        <v>13</v>
      </c>
      <c r="D43">
        <v>17</v>
      </c>
      <c r="E43">
        <v>27</v>
      </c>
      <c r="F43">
        <v>17</v>
      </c>
      <c r="G43">
        <v>32</v>
      </c>
      <c r="H43">
        <v>31</v>
      </c>
      <c r="I43">
        <v>23</v>
      </c>
      <c r="J43">
        <v>18</v>
      </c>
      <c r="K43">
        <v>21</v>
      </c>
      <c r="L43">
        <v>20</v>
      </c>
      <c r="M43">
        <v>19</v>
      </c>
      <c r="N43">
        <v>17</v>
      </c>
      <c r="O43">
        <v>16</v>
      </c>
      <c r="P43">
        <v>23</v>
      </c>
      <c r="Q43">
        <v>26</v>
      </c>
      <c r="R43">
        <v>31</v>
      </c>
      <c r="S43">
        <v>22</v>
      </c>
      <c r="T43">
        <v>39</v>
      </c>
      <c r="U43">
        <v>38</v>
      </c>
      <c r="V43">
        <v>34</v>
      </c>
      <c r="W43">
        <v>36</v>
      </c>
      <c r="X43">
        <v>33</v>
      </c>
      <c r="Y43">
        <v>24</v>
      </c>
      <c r="Z43">
        <v>24</v>
      </c>
      <c r="AA43">
        <v>18</v>
      </c>
      <c r="AB43">
        <v>11</v>
      </c>
      <c r="AC43">
        <v>22</v>
      </c>
      <c r="AD43">
        <v>40</v>
      </c>
      <c r="AE43">
        <v>57</v>
      </c>
      <c r="AF43">
        <v>35</v>
      </c>
      <c r="AG43">
        <v>43</v>
      </c>
      <c r="AH43">
        <v>37</v>
      </c>
      <c r="AI43">
        <v>27</v>
      </c>
      <c r="AJ43">
        <v>11</v>
      </c>
      <c r="AK43">
        <v>7</v>
      </c>
      <c r="AL43">
        <v>0</v>
      </c>
      <c r="AM43">
        <v>4</v>
      </c>
      <c r="AN43">
        <v>1</v>
      </c>
      <c r="AO43">
        <v>3</v>
      </c>
      <c r="AP43">
        <v>450</v>
      </c>
      <c r="AQ43">
        <v>478</v>
      </c>
    </row>
    <row r="44" spans="1:43" x14ac:dyDescent="0.15">
      <c r="A44" t="s">
        <v>69</v>
      </c>
      <c r="B44">
        <v>3</v>
      </c>
      <c r="C44">
        <v>4</v>
      </c>
      <c r="D44">
        <v>7</v>
      </c>
      <c r="E44">
        <v>7</v>
      </c>
      <c r="F44">
        <v>4</v>
      </c>
      <c r="G44">
        <v>16</v>
      </c>
      <c r="H44">
        <v>6</v>
      </c>
      <c r="I44">
        <v>6</v>
      </c>
      <c r="J44">
        <v>7</v>
      </c>
      <c r="K44">
        <v>13</v>
      </c>
      <c r="L44">
        <v>5</v>
      </c>
      <c r="M44">
        <v>8</v>
      </c>
      <c r="N44">
        <v>8</v>
      </c>
      <c r="O44">
        <v>7</v>
      </c>
      <c r="P44">
        <v>6</v>
      </c>
      <c r="Q44">
        <v>11</v>
      </c>
      <c r="R44">
        <v>15</v>
      </c>
      <c r="S44">
        <v>19</v>
      </c>
      <c r="T44">
        <v>18</v>
      </c>
      <c r="U44">
        <v>15</v>
      </c>
      <c r="V44">
        <v>14</v>
      </c>
      <c r="W44">
        <v>15</v>
      </c>
      <c r="X44">
        <v>14</v>
      </c>
      <c r="Y44">
        <v>6</v>
      </c>
      <c r="Z44">
        <v>13</v>
      </c>
      <c r="AA44">
        <v>13</v>
      </c>
      <c r="AB44">
        <v>6</v>
      </c>
      <c r="AC44">
        <v>9</v>
      </c>
      <c r="AD44">
        <v>26</v>
      </c>
      <c r="AE44">
        <v>39</v>
      </c>
      <c r="AF44">
        <v>30</v>
      </c>
      <c r="AG44">
        <v>22</v>
      </c>
      <c r="AH44">
        <v>14</v>
      </c>
      <c r="AI44">
        <v>12</v>
      </c>
      <c r="AJ44">
        <v>1</v>
      </c>
      <c r="AK44">
        <v>8</v>
      </c>
      <c r="AL44">
        <v>2</v>
      </c>
      <c r="AM44">
        <v>4</v>
      </c>
      <c r="AN44">
        <v>0</v>
      </c>
      <c r="AO44">
        <v>1</v>
      </c>
      <c r="AP44">
        <v>199</v>
      </c>
      <c r="AQ44">
        <v>235</v>
      </c>
    </row>
    <row r="45" spans="1:43" x14ac:dyDescent="0.15">
      <c r="A45" t="s">
        <v>66</v>
      </c>
      <c r="B45">
        <v>4</v>
      </c>
      <c r="C45">
        <v>3</v>
      </c>
      <c r="D45">
        <v>2</v>
      </c>
      <c r="E45">
        <v>4</v>
      </c>
      <c r="F45">
        <v>9</v>
      </c>
      <c r="G45">
        <v>5</v>
      </c>
      <c r="H45">
        <v>9</v>
      </c>
      <c r="I45">
        <v>13</v>
      </c>
      <c r="J45">
        <v>9</v>
      </c>
      <c r="K45">
        <v>7</v>
      </c>
      <c r="L45">
        <v>8</v>
      </c>
      <c r="M45">
        <v>11</v>
      </c>
      <c r="N45">
        <v>10</v>
      </c>
      <c r="O45">
        <v>5</v>
      </c>
      <c r="P45">
        <v>11</v>
      </c>
      <c r="Q45">
        <v>7</v>
      </c>
      <c r="R45">
        <v>11</v>
      </c>
      <c r="S45">
        <v>7</v>
      </c>
      <c r="T45">
        <v>10</v>
      </c>
      <c r="U45">
        <v>17</v>
      </c>
      <c r="V45">
        <v>21</v>
      </c>
      <c r="W45">
        <v>19</v>
      </c>
      <c r="X45">
        <v>9</v>
      </c>
      <c r="Y45">
        <v>11</v>
      </c>
      <c r="Z45">
        <v>10</v>
      </c>
      <c r="AA45">
        <v>10</v>
      </c>
      <c r="AB45">
        <v>11</v>
      </c>
      <c r="AC45">
        <v>11</v>
      </c>
      <c r="AD45">
        <v>12</v>
      </c>
      <c r="AE45">
        <v>11</v>
      </c>
      <c r="AF45">
        <v>8</v>
      </c>
      <c r="AG45">
        <v>13</v>
      </c>
      <c r="AH45">
        <v>8</v>
      </c>
      <c r="AI45">
        <v>10</v>
      </c>
      <c r="AJ45">
        <v>6</v>
      </c>
      <c r="AK45">
        <v>7</v>
      </c>
      <c r="AL45">
        <v>1</v>
      </c>
      <c r="AM45">
        <v>4</v>
      </c>
      <c r="AN45">
        <v>0</v>
      </c>
      <c r="AO45">
        <v>1</v>
      </c>
      <c r="AP45">
        <v>169</v>
      </c>
      <c r="AQ45">
        <v>176</v>
      </c>
    </row>
    <row r="46" spans="1:43" x14ac:dyDescent="0.15">
      <c r="A46" t="s">
        <v>33</v>
      </c>
      <c r="B46">
        <v>5</v>
      </c>
      <c r="C46">
        <v>5</v>
      </c>
      <c r="D46">
        <v>10</v>
      </c>
      <c r="E46">
        <v>9</v>
      </c>
      <c r="F46">
        <v>9</v>
      </c>
      <c r="G46">
        <v>11</v>
      </c>
      <c r="H46">
        <v>14</v>
      </c>
      <c r="I46">
        <v>11</v>
      </c>
      <c r="J46">
        <v>8</v>
      </c>
      <c r="K46">
        <v>9</v>
      </c>
      <c r="L46">
        <v>11</v>
      </c>
      <c r="M46">
        <v>9</v>
      </c>
      <c r="N46">
        <v>14</v>
      </c>
      <c r="O46">
        <v>11</v>
      </c>
      <c r="P46">
        <v>16</v>
      </c>
      <c r="Q46">
        <v>19</v>
      </c>
      <c r="R46">
        <v>18</v>
      </c>
      <c r="S46">
        <v>14</v>
      </c>
      <c r="T46">
        <v>20</v>
      </c>
      <c r="U46">
        <v>24</v>
      </c>
      <c r="V46">
        <v>22</v>
      </c>
      <c r="W46">
        <v>17</v>
      </c>
      <c r="X46">
        <v>16</v>
      </c>
      <c r="Y46">
        <v>14</v>
      </c>
      <c r="Z46">
        <v>16</v>
      </c>
      <c r="AA46">
        <v>20</v>
      </c>
      <c r="AB46">
        <v>26</v>
      </c>
      <c r="AC46">
        <v>28</v>
      </c>
      <c r="AD46">
        <v>32</v>
      </c>
      <c r="AE46">
        <v>34</v>
      </c>
      <c r="AF46">
        <v>26</v>
      </c>
      <c r="AG46">
        <v>26</v>
      </c>
      <c r="AH46">
        <v>12</v>
      </c>
      <c r="AI46">
        <v>17</v>
      </c>
      <c r="AJ46">
        <v>6</v>
      </c>
      <c r="AK46">
        <v>6</v>
      </c>
      <c r="AL46">
        <v>1</v>
      </c>
      <c r="AM46">
        <v>2</v>
      </c>
      <c r="AN46">
        <v>0</v>
      </c>
      <c r="AO46">
        <v>0</v>
      </c>
      <c r="AP46">
        <v>282</v>
      </c>
      <c r="AQ46">
        <v>286</v>
      </c>
    </row>
    <row r="47" spans="1:43" x14ac:dyDescent="0.15">
      <c r="A47" t="s">
        <v>264</v>
      </c>
      <c r="B47">
        <v>11</v>
      </c>
      <c r="C47">
        <v>7</v>
      </c>
      <c r="D47">
        <v>4</v>
      </c>
      <c r="E47">
        <v>5</v>
      </c>
      <c r="F47">
        <v>10</v>
      </c>
      <c r="G47">
        <v>8</v>
      </c>
      <c r="H47">
        <v>14</v>
      </c>
      <c r="I47">
        <v>8</v>
      </c>
      <c r="J47">
        <v>19</v>
      </c>
      <c r="K47">
        <v>13</v>
      </c>
      <c r="L47">
        <v>11</v>
      </c>
      <c r="M47">
        <v>14</v>
      </c>
      <c r="N47">
        <v>11</v>
      </c>
      <c r="O47">
        <v>13</v>
      </c>
      <c r="P47">
        <v>12</v>
      </c>
      <c r="Q47">
        <v>7</v>
      </c>
      <c r="R47">
        <v>14</v>
      </c>
      <c r="S47">
        <v>19</v>
      </c>
      <c r="T47">
        <v>17</v>
      </c>
      <c r="U47">
        <v>17</v>
      </c>
      <c r="V47">
        <v>17</v>
      </c>
      <c r="W47">
        <v>16</v>
      </c>
      <c r="X47">
        <v>11</v>
      </c>
      <c r="Y47">
        <v>9</v>
      </c>
      <c r="Z47">
        <v>8</v>
      </c>
      <c r="AA47">
        <v>15</v>
      </c>
      <c r="AB47">
        <v>15</v>
      </c>
      <c r="AC47">
        <v>13</v>
      </c>
      <c r="AD47">
        <v>21</v>
      </c>
      <c r="AE47">
        <v>17</v>
      </c>
      <c r="AF47">
        <v>20</v>
      </c>
      <c r="AG47">
        <v>18</v>
      </c>
      <c r="AH47">
        <v>11</v>
      </c>
      <c r="AI47">
        <v>12</v>
      </c>
      <c r="AJ47">
        <v>11</v>
      </c>
      <c r="AK47">
        <v>8</v>
      </c>
      <c r="AL47">
        <v>2</v>
      </c>
      <c r="AM47">
        <v>5</v>
      </c>
      <c r="AN47">
        <v>0</v>
      </c>
      <c r="AO47">
        <v>4</v>
      </c>
      <c r="AP47">
        <v>239</v>
      </c>
      <c r="AQ47">
        <v>228</v>
      </c>
    </row>
    <row r="48" spans="1:43" x14ac:dyDescent="0.15">
      <c r="A48" t="s">
        <v>139</v>
      </c>
      <c r="B48">
        <v>1</v>
      </c>
      <c r="C48">
        <v>1</v>
      </c>
      <c r="D48">
        <v>2</v>
      </c>
      <c r="E48">
        <v>0</v>
      </c>
      <c r="F48">
        <v>3</v>
      </c>
      <c r="G48">
        <v>1</v>
      </c>
      <c r="H48">
        <v>4</v>
      </c>
      <c r="I48">
        <v>2</v>
      </c>
      <c r="J48">
        <v>7</v>
      </c>
      <c r="K48">
        <v>10</v>
      </c>
      <c r="L48">
        <v>9</v>
      </c>
      <c r="M48">
        <v>11</v>
      </c>
      <c r="N48">
        <v>7</v>
      </c>
      <c r="O48">
        <v>4</v>
      </c>
      <c r="P48">
        <v>3</v>
      </c>
      <c r="Q48">
        <v>5</v>
      </c>
      <c r="R48">
        <v>5</v>
      </c>
      <c r="S48">
        <v>5</v>
      </c>
      <c r="T48">
        <v>16</v>
      </c>
      <c r="U48">
        <v>14</v>
      </c>
      <c r="V48">
        <v>15</v>
      </c>
      <c r="W48">
        <v>11</v>
      </c>
      <c r="X48">
        <v>19</v>
      </c>
      <c r="Y48">
        <v>16</v>
      </c>
      <c r="Z48">
        <v>8</v>
      </c>
      <c r="AA48">
        <v>8</v>
      </c>
      <c r="AB48">
        <v>11</v>
      </c>
      <c r="AC48">
        <v>7</v>
      </c>
      <c r="AD48">
        <v>7</v>
      </c>
      <c r="AE48">
        <v>13</v>
      </c>
      <c r="AF48">
        <v>13</v>
      </c>
      <c r="AG48">
        <v>21</v>
      </c>
      <c r="AH48">
        <v>15</v>
      </c>
      <c r="AI48">
        <v>29</v>
      </c>
      <c r="AJ48">
        <v>12</v>
      </c>
      <c r="AK48">
        <v>8</v>
      </c>
      <c r="AL48">
        <v>5</v>
      </c>
      <c r="AM48">
        <v>5</v>
      </c>
      <c r="AN48">
        <v>1</v>
      </c>
      <c r="AO48">
        <v>3</v>
      </c>
      <c r="AP48">
        <v>163</v>
      </c>
      <c r="AQ48">
        <v>174</v>
      </c>
    </row>
    <row r="49" spans="1:43" x14ac:dyDescent="0.15">
      <c r="A49" t="s">
        <v>20</v>
      </c>
      <c r="B49">
        <v>13</v>
      </c>
      <c r="C49">
        <v>8</v>
      </c>
      <c r="D49">
        <v>14</v>
      </c>
      <c r="E49">
        <v>19</v>
      </c>
      <c r="F49">
        <v>12</v>
      </c>
      <c r="G49">
        <v>10</v>
      </c>
      <c r="H49">
        <v>21</v>
      </c>
      <c r="I49">
        <v>13</v>
      </c>
      <c r="J49">
        <v>23</v>
      </c>
      <c r="K49">
        <v>17</v>
      </c>
      <c r="L49">
        <v>20</v>
      </c>
      <c r="M49">
        <v>25</v>
      </c>
      <c r="N49">
        <v>18</v>
      </c>
      <c r="O49">
        <v>11</v>
      </c>
      <c r="P49">
        <v>22</v>
      </c>
      <c r="Q49">
        <v>20</v>
      </c>
      <c r="R49">
        <v>37</v>
      </c>
      <c r="S49">
        <v>22</v>
      </c>
      <c r="T49">
        <v>37</v>
      </c>
      <c r="U49">
        <v>39</v>
      </c>
      <c r="V49">
        <v>44</v>
      </c>
      <c r="W49">
        <v>34</v>
      </c>
      <c r="X49">
        <v>28</v>
      </c>
      <c r="Y49">
        <v>25</v>
      </c>
      <c r="Z49">
        <v>25</v>
      </c>
      <c r="AA49">
        <v>25</v>
      </c>
      <c r="AB49">
        <v>27</v>
      </c>
      <c r="AC49">
        <v>42</v>
      </c>
      <c r="AD49">
        <v>50</v>
      </c>
      <c r="AE49">
        <v>45</v>
      </c>
      <c r="AF49">
        <v>36</v>
      </c>
      <c r="AG49">
        <v>41</v>
      </c>
      <c r="AH49">
        <v>26</v>
      </c>
      <c r="AI49">
        <v>29</v>
      </c>
      <c r="AJ49">
        <v>11</v>
      </c>
      <c r="AK49">
        <v>23</v>
      </c>
      <c r="AL49">
        <v>3</v>
      </c>
      <c r="AM49">
        <v>13</v>
      </c>
      <c r="AN49">
        <v>0</v>
      </c>
      <c r="AO49">
        <v>1</v>
      </c>
      <c r="AP49">
        <v>467</v>
      </c>
      <c r="AQ49">
        <v>462</v>
      </c>
    </row>
    <row r="50" spans="1:43" x14ac:dyDescent="0.15">
      <c r="A50" t="s">
        <v>206</v>
      </c>
      <c r="B50">
        <v>4</v>
      </c>
      <c r="C50">
        <v>3</v>
      </c>
      <c r="D50">
        <v>4</v>
      </c>
      <c r="E50">
        <v>5</v>
      </c>
      <c r="F50">
        <v>10</v>
      </c>
      <c r="G50">
        <v>8</v>
      </c>
      <c r="H50">
        <v>11</v>
      </c>
      <c r="I50">
        <v>13</v>
      </c>
      <c r="J50">
        <v>21</v>
      </c>
      <c r="K50">
        <v>5</v>
      </c>
      <c r="L50">
        <v>10</v>
      </c>
      <c r="M50">
        <v>6</v>
      </c>
      <c r="N50">
        <v>6</v>
      </c>
      <c r="O50">
        <v>7</v>
      </c>
      <c r="P50">
        <v>7</v>
      </c>
      <c r="Q50">
        <v>13</v>
      </c>
      <c r="R50">
        <v>19</v>
      </c>
      <c r="S50">
        <v>11</v>
      </c>
      <c r="T50">
        <v>15</v>
      </c>
      <c r="U50">
        <v>25</v>
      </c>
      <c r="V50">
        <v>17</v>
      </c>
      <c r="W50">
        <v>20</v>
      </c>
      <c r="X50">
        <v>11</v>
      </c>
      <c r="Y50">
        <v>17</v>
      </c>
      <c r="Z50">
        <v>12</v>
      </c>
      <c r="AA50">
        <v>9</v>
      </c>
      <c r="AB50">
        <v>13</v>
      </c>
      <c r="AC50">
        <v>15</v>
      </c>
      <c r="AD50">
        <v>21</v>
      </c>
      <c r="AE50">
        <v>33</v>
      </c>
      <c r="AF50">
        <v>20</v>
      </c>
      <c r="AG50">
        <v>37</v>
      </c>
      <c r="AH50">
        <v>28</v>
      </c>
      <c r="AI50">
        <v>23</v>
      </c>
      <c r="AJ50">
        <v>4</v>
      </c>
      <c r="AK50">
        <v>10</v>
      </c>
      <c r="AL50">
        <v>2</v>
      </c>
      <c r="AM50">
        <v>4</v>
      </c>
      <c r="AN50">
        <v>0</v>
      </c>
      <c r="AO50">
        <v>2</v>
      </c>
      <c r="AP50">
        <v>235</v>
      </c>
      <c r="AQ50">
        <v>266</v>
      </c>
    </row>
    <row r="51" spans="1:43" x14ac:dyDescent="0.15">
      <c r="A51" t="s">
        <v>218</v>
      </c>
      <c r="B51">
        <v>10</v>
      </c>
      <c r="C51">
        <v>8</v>
      </c>
      <c r="D51">
        <v>11</v>
      </c>
      <c r="E51">
        <v>11</v>
      </c>
      <c r="F51">
        <v>13</v>
      </c>
      <c r="G51">
        <v>17</v>
      </c>
      <c r="H51">
        <v>20</v>
      </c>
      <c r="I51">
        <v>13</v>
      </c>
      <c r="J51">
        <v>13</v>
      </c>
      <c r="K51">
        <v>8</v>
      </c>
      <c r="L51">
        <v>7</v>
      </c>
      <c r="M51">
        <v>7</v>
      </c>
      <c r="N51">
        <v>7</v>
      </c>
      <c r="O51">
        <v>10</v>
      </c>
      <c r="P51">
        <v>24</v>
      </c>
      <c r="Q51">
        <v>20</v>
      </c>
      <c r="R51">
        <v>18</v>
      </c>
      <c r="S51">
        <v>17</v>
      </c>
      <c r="T51">
        <v>24</v>
      </c>
      <c r="U51">
        <v>29</v>
      </c>
      <c r="V51">
        <v>29</v>
      </c>
      <c r="W51">
        <v>23</v>
      </c>
      <c r="X51">
        <v>24</v>
      </c>
      <c r="Y51">
        <v>18</v>
      </c>
      <c r="Z51">
        <v>16</v>
      </c>
      <c r="AA51">
        <v>9</v>
      </c>
      <c r="AB51">
        <v>13</v>
      </c>
      <c r="AC51">
        <v>21</v>
      </c>
      <c r="AD51">
        <v>16</v>
      </c>
      <c r="AE51">
        <v>22</v>
      </c>
      <c r="AF51">
        <v>17</v>
      </c>
      <c r="AG51">
        <v>16</v>
      </c>
      <c r="AH51">
        <v>14</v>
      </c>
      <c r="AI51">
        <v>19</v>
      </c>
      <c r="AJ51">
        <v>2</v>
      </c>
      <c r="AK51">
        <v>7</v>
      </c>
      <c r="AL51">
        <v>2</v>
      </c>
      <c r="AM51">
        <v>5</v>
      </c>
      <c r="AN51">
        <v>0</v>
      </c>
      <c r="AO51">
        <v>1</v>
      </c>
      <c r="AP51">
        <v>280</v>
      </c>
      <c r="AQ51">
        <v>281</v>
      </c>
    </row>
    <row r="52" spans="1:43" x14ac:dyDescent="0.15">
      <c r="A52" t="s">
        <v>58</v>
      </c>
      <c r="B52">
        <v>3</v>
      </c>
      <c r="C52">
        <v>6</v>
      </c>
      <c r="D52">
        <v>11</v>
      </c>
      <c r="E52">
        <v>12</v>
      </c>
      <c r="F52">
        <v>14</v>
      </c>
      <c r="G52">
        <v>11</v>
      </c>
      <c r="H52">
        <v>26</v>
      </c>
      <c r="I52">
        <v>25</v>
      </c>
      <c r="J52">
        <v>19</v>
      </c>
      <c r="K52">
        <v>19</v>
      </c>
      <c r="L52">
        <v>13</v>
      </c>
      <c r="M52">
        <v>17</v>
      </c>
      <c r="N52">
        <v>10</v>
      </c>
      <c r="O52">
        <v>10</v>
      </c>
      <c r="P52">
        <v>12</v>
      </c>
      <c r="Q52">
        <v>8</v>
      </c>
      <c r="R52">
        <v>23</v>
      </c>
      <c r="S52">
        <v>21</v>
      </c>
      <c r="T52">
        <v>30</v>
      </c>
      <c r="U52">
        <v>33</v>
      </c>
      <c r="V52">
        <v>37</v>
      </c>
      <c r="W52">
        <v>31</v>
      </c>
      <c r="X52">
        <v>21</v>
      </c>
      <c r="Y52">
        <v>26</v>
      </c>
      <c r="Z52">
        <v>17</v>
      </c>
      <c r="AA52">
        <v>14</v>
      </c>
      <c r="AB52">
        <v>12</v>
      </c>
      <c r="AC52">
        <v>18</v>
      </c>
      <c r="AD52">
        <v>22</v>
      </c>
      <c r="AE52">
        <v>23</v>
      </c>
      <c r="AF52">
        <v>8</v>
      </c>
      <c r="AG52">
        <v>12</v>
      </c>
      <c r="AH52">
        <v>9</v>
      </c>
      <c r="AI52">
        <v>12</v>
      </c>
      <c r="AJ52">
        <v>3</v>
      </c>
      <c r="AK52">
        <v>5</v>
      </c>
      <c r="AL52">
        <v>1</v>
      </c>
      <c r="AM52">
        <v>4</v>
      </c>
      <c r="AN52">
        <v>0</v>
      </c>
      <c r="AO52">
        <v>1</v>
      </c>
      <c r="AP52">
        <v>291</v>
      </c>
      <c r="AQ52">
        <v>308</v>
      </c>
    </row>
    <row r="53" spans="1:43" x14ac:dyDescent="0.15">
      <c r="A53" t="s">
        <v>237</v>
      </c>
      <c r="B53">
        <v>3</v>
      </c>
      <c r="C53">
        <v>0</v>
      </c>
      <c r="D53">
        <v>0</v>
      </c>
      <c r="E53">
        <v>1</v>
      </c>
      <c r="F53">
        <v>1</v>
      </c>
      <c r="G53">
        <v>2</v>
      </c>
      <c r="H53">
        <v>4</v>
      </c>
      <c r="I53">
        <v>5</v>
      </c>
      <c r="J53">
        <v>5</v>
      </c>
      <c r="K53">
        <v>3</v>
      </c>
      <c r="L53">
        <v>2</v>
      </c>
      <c r="M53">
        <v>3</v>
      </c>
      <c r="N53">
        <v>2</v>
      </c>
      <c r="O53">
        <v>1</v>
      </c>
      <c r="P53">
        <v>1</v>
      </c>
      <c r="Q53">
        <v>2</v>
      </c>
      <c r="R53">
        <v>4</v>
      </c>
      <c r="S53">
        <v>2</v>
      </c>
      <c r="T53">
        <v>5</v>
      </c>
      <c r="U53">
        <v>4</v>
      </c>
      <c r="V53">
        <v>12</v>
      </c>
      <c r="W53">
        <v>10</v>
      </c>
      <c r="X53">
        <v>4</v>
      </c>
      <c r="Y53">
        <v>6</v>
      </c>
      <c r="Z53">
        <v>1</v>
      </c>
      <c r="AA53">
        <v>0</v>
      </c>
      <c r="AB53">
        <v>1</v>
      </c>
      <c r="AC53">
        <v>2</v>
      </c>
      <c r="AD53">
        <v>1</v>
      </c>
      <c r="AE53">
        <v>3</v>
      </c>
      <c r="AF53">
        <v>4</v>
      </c>
      <c r="AG53">
        <v>3</v>
      </c>
      <c r="AH53">
        <v>4</v>
      </c>
      <c r="AI53">
        <v>5</v>
      </c>
      <c r="AJ53">
        <v>0</v>
      </c>
      <c r="AK53">
        <v>2</v>
      </c>
      <c r="AL53">
        <v>0</v>
      </c>
      <c r="AM53">
        <v>0</v>
      </c>
      <c r="AN53">
        <v>0</v>
      </c>
      <c r="AO53">
        <v>0</v>
      </c>
      <c r="AP53">
        <v>54</v>
      </c>
      <c r="AQ53">
        <v>54</v>
      </c>
    </row>
    <row r="54" spans="1:43" x14ac:dyDescent="0.15">
      <c r="A54" t="s">
        <v>231</v>
      </c>
      <c r="B54">
        <v>0</v>
      </c>
      <c r="C54">
        <v>0</v>
      </c>
      <c r="D54">
        <v>1</v>
      </c>
      <c r="E54">
        <v>0</v>
      </c>
      <c r="F54">
        <v>0</v>
      </c>
      <c r="G54">
        <v>1</v>
      </c>
      <c r="H54">
        <v>0</v>
      </c>
      <c r="I54">
        <v>1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2</v>
      </c>
      <c r="Q54">
        <v>1</v>
      </c>
      <c r="R54">
        <v>2</v>
      </c>
      <c r="S54">
        <v>0</v>
      </c>
      <c r="T54">
        <v>0</v>
      </c>
      <c r="U54">
        <v>1</v>
      </c>
      <c r="V54">
        <v>2</v>
      </c>
      <c r="W54">
        <v>1</v>
      </c>
      <c r="X54">
        <v>1</v>
      </c>
      <c r="Y54">
        <v>0</v>
      </c>
      <c r="Z54">
        <v>1</v>
      </c>
      <c r="AA54">
        <v>1</v>
      </c>
      <c r="AB54">
        <v>1</v>
      </c>
      <c r="AC54">
        <v>0</v>
      </c>
      <c r="AD54">
        <v>1</v>
      </c>
      <c r="AE54">
        <v>3</v>
      </c>
      <c r="AF54">
        <v>0</v>
      </c>
      <c r="AG54">
        <v>0</v>
      </c>
      <c r="AH54">
        <v>0</v>
      </c>
      <c r="AI54">
        <v>1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11</v>
      </c>
      <c r="AQ54">
        <v>12</v>
      </c>
    </row>
    <row r="55" spans="1:43" x14ac:dyDescent="0.15">
      <c r="A55" t="s">
        <v>253</v>
      </c>
      <c r="B55">
        <v>46</v>
      </c>
      <c r="C55">
        <v>53</v>
      </c>
      <c r="D55">
        <v>64</v>
      </c>
      <c r="E55">
        <v>49</v>
      </c>
      <c r="F55">
        <v>77</v>
      </c>
      <c r="G55">
        <v>59</v>
      </c>
      <c r="H55">
        <v>89</v>
      </c>
      <c r="I55">
        <v>77</v>
      </c>
      <c r="J55">
        <v>73</v>
      </c>
      <c r="K55">
        <v>87</v>
      </c>
      <c r="L55">
        <v>81</v>
      </c>
      <c r="M55">
        <v>74</v>
      </c>
      <c r="N55">
        <v>83</v>
      </c>
      <c r="O55">
        <v>62</v>
      </c>
      <c r="P55">
        <v>94</v>
      </c>
      <c r="Q55">
        <v>88</v>
      </c>
      <c r="R55">
        <v>125</v>
      </c>
      <c r="S55">
        <v>112</v>
      </c>
      <c r="T55">
        <v>115</v>
      </c>
      <c r="U55">
        <v>134</v>
      </c>
      <c r="V55">
        <v>144</v>
      </c>
      <c r="W55">
        <v>124</v>
      </c>
      <c r="X55">
        <v>89</v>
      </c>
      <c r="Y55">
        <v>79</v>
      </c>
      <c r="Z55">
        <v>80</v>
      </c>
      <c r="AA55">
        <v>92</v>
      </c>
      <c r="AB55">
        <v>90</v>
      </c>
      <c r="AC55">
        <v>112</v>
      </c>
      <c r="AD55">
        <v>128</v>
      </c>
      <c r="AE55">
        <v>169</v>
      </c>
      <c r="AF55">
        <v>121</v>
      </c>
      <c r="AG55">
        <v>140</v>
      </c>
      <c r="AH55">
        <v>70</v>
      </c>
      <c r="AI55">
        <v>83</v>
      </c>
      <c r="AJ55">
        <v>35</v>
      </c>
      <c r="AK55">
        <v>36</v>
      </c>
      <c r="AL55">
        <v>12</v>
      </c>
      <c r="AM55">
        <v>16</v>
      </c>
      <c r="AN55">
        <v>0</v>
      </c>
      <c r="AO55">
        <v>9</v>
      </c>
      <c r="AP55">
        <v>1616</v>
      </c>
      <c r="AQ55">
        <v>1655</v>
      </c>
    </row>
    <row r="56" spans="1:43" x14ac:dyDescent="0.15">
      <c r="A56" t="s">
        <v>95</v>
      </c>
      <c r="B56">
        <v>33</v>
      </c>
      <c r="C56">
        <v>34</v>
      </c>
      <c r="D56">
        <v>47</v>
      </c>
      <c r="E56">
        <v>35</v>
      </c>
      <c r="F56">
        <v>47</v>
      </c>
      <c r="G56">
        <v>39</v>
      </c>
      <c r="H56">
        <v>37</v>
      </c>
      <c r="I56">
        <v>48</v>
      </c>
      <c r="J56">
        <v>65</v>
      </c>
      <c r="K56">
        <v>43</v>
      </c>
      <c r="L56">
        <v>58</v>
      </c>
      <c r="M56">
        <v>49</v>
      </c>
      <c r="N56">
        <v>45</v>
      </c>
      <c r="O56">
        <v>49</v>
      </c>
      <c r="P56">
        <v>49</v>
      </c>
      <c r="Q56">
        <v>59</v>
      </c>
      <c r="R56">
        <v>69</v>
      </c>
      <c r="S56">
        <v>50</v>
      </c>
      <c r="T56">
        <v>81</v>
      </c>
      <c r="U56">
        <v>63</v>
      </c>
      <c r="V56">
        <v>81</v>
      </c>
      <c r="W56">
        <v>70</v>
      </c>
      <c r="X56">
        <v>55</v>
      </c>
      <c r="Y56">
        <v>59</v>
      </c>
      <c r="Z56">
        <v>44</v>
      </c>
      <c r="AA56">
        <v>40</v>
      </c>
      <c r="AB56">
        <v>46</v>
      </c>
      <c r="AC56">
        <v>51</v>
      </c>
      <c r="AD56">
        <v>64</v>
      </c>
      <c r="AE56">
        <v>73</v>
      </c>
      <c r="AF56">
        <v>52</v>
      </c>
      <c r="AG56">
        <v>75</v>
      </c>
      <c r="AH56">
        <v>55</v>
      </c>
      <c r="AI56">
        <v>67</v>
      </c>
      <c r="AJ56">
        <v>24</v>
      </c>
      <c r="AK56">
        <v>30</v>
      </c>
      <c r="AL56">
        <v>7</v>
      </c>
      <c r="AM56">
        <v>20</v>
      </c>
      <c r="AN56">
        <v>1</v>
      </c>
      <c r="AO56">
        <v>2</v>
      </c>
      <c r="AP56">
        <v>960</v>
      </c>
      <c r="AQ56">
        <v>956</v>
      </c>
    </row>
    <row r="57" spans="1:43" x14ac:dyDescent="0.15">
      <c r="A57" t="s">
        <v>232</v>
      </c>
      <c r="B57">
        <v>8</v>
      </c>
      <c r="C57">
        <v>6</v>
      </c>
      <c r="D57">
        <v>13</v>
      </c>
      <c r="E57">
        <v>17</v>
      </c>
      <c r="F57">
        <v>27</v>
      </c>
      <c r="G57">
        <v>18</v>
      </c>
      <c r="H57">
        <v>22</v>
      </c>
      <c r="I57">
        <v>18</v>
      </c>
      <c r="J57">
        <v>20</v>
      </c>
      <c r="K57">
        <v>12</v>
      </c>
      <c r="L57">
        <v>12</v>
      </c>
      <c r="M57">
        <v>7</v>
      </c>
      <c r="N57">
        <v>15</v>
      </c>
      <c r="O57">
        <v>19</v>
      </c>
      <c r="P57">
        <v>24</v>
      </c>
      <c r="Q57">
        <v>15</v>
      </c>
      <c r="R57">
        <v>15</v>
      </c>
      <c r="S57">
        <v>14</v>
      </c>
      <c r="T57">
        <v>25</v>
      </c>
      <c r="U57">
        <v>37</v>
      </c>
      <c r="V57">
        <v>41</v>
      </c>
      <c r="W57">
        <v>31</v>
      </c>
      <c r="X57">
        <v>24</v>
      </c>
      <c r="Y57">
        <v>20</v>
      </c>
      <c r="Z57">
        <v>17</v>
      </c>
      <c r="AA57">
        <v>21</v>
      </c>
      <c r="AB57">
        <v>19</v>
      </c>
      <c r="AC57">
        <v>18</v>
      </c>
      <c r="AD57">
        <v>22</v>
      </c>
      <c r="AE57">
        <v>37</v>
      </c>
      <c r="AF57">
        <v>31</v>
      </c>
      <c r="AG57">
        <v>49</v>
      </c>
      <c r="AH57">
        <v>22</v>
      </c>
      <c r="AI57">
        <v>17</v>
      </c>
      <c r="AJ57">
        <v>7</v>
      </c>
      <c r="AK57">
        <v>17</v>
      </c>
      <c r="AL57">
        <v>0</v>
      </c>
      <c r="AM57">
        <v>5</v>
      </c>
      <c r="AN57">
        <v>1</v>
      </c>
      <c r="AO57">
        <v>5</v>
      </c>
      <c r="AP57">
        <v>365</v>
      </c>
      <c r="AQ57">
        <v>383</v>
      </c>
    </row>
    <row r="58" spans="1:43" x14ac:dyDescent="0.15">
      <c r="A58" t="s">
        <v>19</v>
      </c>
      <c r="B58">
        <v>2</v>
      </c>
      <c r="C58">
        <v>1</v>
      </c>
      <c r="D58">
        <v>3</v>
      </c>
      <c r="E58">
        <v>2</v>
      </c>
      <c r="F58">
        <v>2</v>
      </c>
      <c r="G58">
        <v>1</v>
      </c>
      <c r="H58">
        <v>9</v>
      </c>
      <c r="I58">
        <v>2</v>
      </c>
      <c r="J58">
        <v>8</v>
      </c>
      <c r="K58">
        <v>2</v>
      </c>
      <c r="L58">
        <v>15</v>
      </c>
      <c r="M58">
        <v>6</v>
      </c>
      <c r="N58">
        <v>12</v>
      </c>
      <c r="O58">
        <v>7</v>
      </c>
      <c r="P58">
        <v>6</v>
      </c>
      <c r="Q58">
        <v>3</v>
      </c>
      <c r="R58">
        <v>7</v>
      </c>
      <c r="S58">
        <v>8</v>
      </c>
      <c r="T58">
        <v>11</v>
      </c>
      <c r="U58">
        <v>7</v>
      </c>
      <c r="V58">
        <v>8</v>
      </c>
      <c r="W58">
        <v>7</v>
      </c>
      <c r="X58">
        <v>6</v>
      </c>
      <c r="Y58">
        <v>5</v>
      </c>
      <c r="Z58">
        <v>9</v>
      </c>
      <c r="AA58">
        <v>6</v>
      </c>
      <c r="AB58">
        <v>7</v>
      </c>
      <c r="AC58">
        <v>8</v>
      </c>
      <c r="AD58">
        <v>8</v>
      </c>
      <c r="AE58">
        <v>16</v>
      </c>
      <c r="AF58">
        <v>9</v>
      </c>
      <c r="AG58">
        <v>17</v>
      </c>
      <c r="AH58">
        <v>14</v>
      </c>
      <c r="AI58">
        <v>11</v>
      </c>
      <c r="AJ58">
        <v>1</v>
      </c>
      <c r="AK58">
        <v>3</v>
      </c>
      <c r="AL58">
        <v>1</v>
      </c>
      <c r="AM58">
        <v>2</v>
      </c>
      <c r="AN58">
        <v>0</v>
      </c>
      <c r="AO58">
        <v>0</v>
      </c>
      <c r="AP58">
        <v>138</v>
      </c>
      <c r="AQ58">
        <v>114</v>
      </c>
    </row>
    <row r="59" spans="1:43" x14ac:dyDescent="0.15">
      <c r="A59" t="s">
        <v>49</v>
      </c>
      <c r="B59">
        <v>5</v>
      </c>
      <c r="C59">
        <v>0</v>
      </c>
      <c r="D59">
        <v>1</v>
      </c>
      <c r="E59">
        <v>0</v>
      </c>
      <c r="F59">
        <v>5</v>
      </c>
      <c r="G59">
        <v>3</v>
      </c>
      <c r="H59">
        <v>2</v>
      </c>
      <c r="I59">
        <v>5</v>
      </c>
      <c r="J59">
        <v>7</v>
      </c>
      <c r="K59">
        <v>4</v>
      </c>
      <c r="L59">
        <v>1</v>
      </c>
      <c r="M59">
        <v>2</v>
      </c>
      <c r="N59">
        <v>6</v>
      </c>
      <c r="O59">
        <v>5</v>
      </c>
      <c r="P59">
        <v>6</v>
      </c>
      <c r="Q59">
        <v>6</v>
      </c>
      <c r="R59">
        <v>11</v>
      </c>
      <c r="S59">
        <v>3</v>
      </c>
      <c r="T59">
        <v>8</v>
      </c>
      <c r="U59">
        <v>9</v>
      </c>
      <c r="V59">
        <v>12</v>
      </c>
      <c r="W59">
        <v>6</v>
      </c>
      <c r="X59">
        <v>11</v>
      </c>
      <c r="Y59">
        <v>10</v>
      </c>
      <c r="Z59">
        <v>12</v>
      </c>
      <c r="AA59">
        <v>14</v>
      </c>
      <c r="AB59">
        <v>20</v>
      </c>
      <c r="AC59">
        <v>19</v>
      </c>
      <c r="AD59">
        <v>13</v>
      </c>
      <c r="AE59">
        <v>15</v>
      </c>
      <c r="AF59">
        <v>9</v>
      </c>
      <c r="AG59">
        <v>10</v>
      </c>
      <c r="AH59">
        <v>3</v>
      </c>
      <c r="AI59">
        <v>13</v>
      </c>
      <c r="AJ59">
        <v>3</v>
      </c>
      <c r="AK59">
        <v>4</v>
      </c>
      <c r="AL59">
        <v>2</v>
      </c>
      <c r="AM59">
        <v>6</v>
      </c>
      <c r="AN59">
        <v>3</v>
      </c>
      <c r="AO59">
        <v>2</v>
      </c>
      <c r="AP59">
        <v>140</v>
      </c>
      <c r="AQ59">
        <v>136</v>
      </c>
    </row>
    <row r="60" spans="1:43" x14ac:dyDescent="0.15">
      <c r="A60" t="s">
        <v>254</v>
      </c>
      <c r="B60">
        <v>6</v>
      </c>
      <c r="C60">
        <v>15</v>
      </c>
      <c r="D60">
        <v>15</v>
      </c>
      <c r="E60">
        <v>14</v>
      </c>
      <c r="F60">
        <v>20</v>
      </c>
      <c r="G60">
        <v>16</v>
      </c>
      <c r="H60">
        <v>31</v>
      </c>
      <c r="I60">
        <v>36</v>
      </c>
      <c r="J60">
        <v>41</v>
      </c>
      <c r="K60">
        <v>39</v>
      </c>
      <c r="L60">
        <v>30</v>
      </c>
      <c r="M60">
        <v>29</v>
      </c>
      <c r="N60">
        <v>36</v>
      </c>
      <c r="O60">
        <v>25</v>
      </c>
      <c r="P60">
        <v>45</v>
      </c>
      <c r="Q60">
        <v>34</v>
      </c>
      <c r="R60">
        <v>70</v>
      </c>
      <c r="S60">
        <v>46</v>
      </c>
      <c r="T60">
        <v>75</v>
      </c>
      <c r="U60">
        <v>55</v>
      </c>
      <c r="V60">
        <v>70</v>
      </c>
      <c r="W60">
        <v>63</v>
      </c>
      <c r="X60">
        <v>58</v>
      </c>
      <c r="Y60">
        <v>60</v>
      </c>
      <c r="Z60">
        <v>62</v>
      </c>
      <c r="AA60">
        <v>65</v>
      </c>
      <c r="AB60">
        <v>72</v>
      </c>
      <c r="AC60">
        <v>98</v>
      </c>
      <c r="AD60">
        <v>87</v>
      </c>
      <c r="AE60">
        <v>104</v>
      </c>
      <c r="AF60">
        <v>95</v>
      </c>
      <c r="AG60">
        <v>104</v>
      </c>
      <c r="AH60">
        <v>75</v>
      </c>
      <c r="AI60">
        <v>98</v>
      </c>
      <c r="AJ60">
        <v>32</v>
      </c>
      <c r="AK60">
        <v>62</v>
      </c>
      <c r="AL60">
        <v>9</v>
      </c>
      <c r="AM60">
        <v>26</v>
      </c>
      <c r="AN60">
        <v>2</v>
      </c>
      <c r="AO60">
        <v>9</v>
      </c>
      <c r="AP60">
        <v>931</v>
      </c>
      <c r="AQ60">
        <v>998</v>
      </c>
    </row>
    <row r="61" spans="1:43" x14ac:dyDescent="0.15">
      <c r="A61" t="s">
        <v>74</v>
      </c>
      <c r="B61">
        <v>31</v>
      </c>
      <c r="C61">
        <v>39</v>
      </c>
      <c r="D61">
        <v>51</v>
      </c>
      <c r="E61">
        <v>46</v>
      </c>
      <c r="F61">
        <v>57</v>
      </c>
      <c r="G61">
        <v>63</v>
      </c>
      <c r="H61">
        <v>62</v>
      </c>
      <c r="I61">
        <v>64</v>
      </c>
      <c r="J61">
        <v>64</v>
      </c>
      <c r="K61">
        <v>58</v>
      </c>
      <c r="L61">
        <v>46</v>
      </c>
      <c r="M61">
        <v>48</v>
      </c>
      <c r="N61">
        <v>64</v>
      </c>
      <c r="O61">
        <v>52</v>
      </c>
      <c r="P61">
        <v>58</v>
      </c>
      <c r="Q61">
        <v>78</v>
      </c>
      <c r="R61">
        <v>101</v>
      </c>
      <c r="S61">
        <v>91</v>
      </c>
      <c r="T61">
        <v>115</v>
      </c>
      <c r="U61">
        <v>109</v>
      </c>
      <c r="V61">
        <v>106</v>
      </c>
      <c r="W61">
        <v>107</v>
      </c>
      <c r="X61">
        <v>93</v>
      </c>
      <c r="Y61">
        <v>90</v>
      </c>
      <c r="Z61">
        <v>80</v>
      </c>
      <c r="AA61">
        <v>89</v>
      </c>
      <c r="AB61">
        <v>99</v>
      </c>
      <c r="AC61">
        <v>112</v>
      </c>
      <c r="AD61">
        <v>125</v>
      </c>
      <c r="AE61">
        <v>144</v>
      </c>
      <c r="AF61">
        <v>96</v>
      </c>
      <c r="AG61">
        <v>97</v>
      </c>
      <c r="AH61">
        <v>62</v>
      </c>
      <c r="AI61">
        <v>70</v>
      </c>
      <c r="AJ61">
        <v>31</v>
      </c>
      <c r="AK61">
        <v>40</v>
      </c>
      <c r="AL61">
        <v>7</v>
      </c>
      <c r="AM61">
        <v>17</v>
      </c>
      <c r="AN61">
        <v>1</v>
      </c>
      <c r="AO61">
        <v>12</v>
      </c>
      <c r="AP61">
        <v>1349</v>
      </c>
      <c r="AQ61">
        <v>1426</v>
      </c>
    </row>
    <row r="62" spans="1:43" x14ac:dyDescent="0.15">
      <c r="A62" t="s">
        <v>44</v>
      </c>
      <c r="B62">
        <v>3</v>
      </c>
      <c r="C62">
        <v>5</v>
      </c>
      <c r="D62">
        <v>6</v>
      </c>
      <c r="E62">
        <v>5</v>
      </c>
      <c r="F62">
        <v>7</v>
      </c>
      <c r="G62">
        <v>9</v>
      </c>
      <c r="H62">
        <v>11</v>
      </c>
      <c r="I62">
        <v>13</v>
      </c>
      <c r="J62">
        <v>13</v>
      </c>
      <c r="K62">
        <v>10</v>
      </c>
      <c r="L62">
        <v>13</v>
      </c>
      <c r="M62">
        <v>8</v>
      </c>
      <c r="N62">
        <v>12</v>
      </c>
      <c r="O62">
        <v>14</v>
      </c>
      <c r="P62">
        <v>10</v>
      </c>
      <c r="Q62">
        <v>10</v>
      </c>
      <c r="R62">
        <v>12</v>
      </c>
      <c r="S62">
        <v>21</v>
      </c>
      <c r="T62">
        <v>16</v>
      </c>
      <c r="U62">
        <v>17</v>
      </c>
      <c r="V62">
        <v>29</v>
      </c>
      <c r="W62">
        <v>26</v>
      </c>
      <c r="X62">
        <v>26</v>
      </c>
      <c r="Y62">
        <v>20</v>
      </c>
      <c r="Z62">
        <v>20</v>
      </c>
      <c r="AA62">
        <v>21</v>
      </c>
      <c r="AB62">
        <v>29</v>
      </c>
      <c r="AC62">
        <v>21</v>
      </c>
      <c r="AD62">
        <v>28</v>
      </c>
      <c r="AE62">
        <v>44</v>
      </c>
      <c r="AF62">
        <v>28</v>
      </c>
      <c r="AG62">
        <v>26</v>
      </c>
      <c r="AH62">
        <v>18</v>
      </c>
      <c r="AI62">
        <v>13</v>
      </c>
      <c r="AJ62">
        <v>10</v>
      </c>
      <c r="AK62">
        <v>13</v>
      </c>
      <c r="AL62">
        <v>2</v>
      </c>
      <c r="AM62">
        <v>12</v>
      </c>
      <c r="AN62">
        <v>1</v>
      </c>
      <c r="AO62">
        <v>3</v>
      </c>
      <c r="AP62">
        <v>294</v>
      </c>
      <c r="AQ62">
        <v>311</v>
      </c>
    </row>
    <row r="63" spans="1:43" x14ac:dyDescent="0.15">
      <c r="A63" t="s">
        <v>114</v>
      </c>
      <c r="B63">
        <v>38</v>
      </c>
      <c r="C63">
        <v>42</v>
      </c>
      <c r="D63">
        <v>48</v>
      </c>
      <c r="E63">
        <v>52</v>
      </c>
      <c r="F63">
        <v>59</v>
      </c>
      <c r="G63">
        <v>53</v>
      </c>
      <c r="H63">
        <v>55</v>
      </c>
      <c r="I63">
        <v>65</v>
      </c>
      <c r="J63">
        <v>85</v>
      </c>
      <c r="K63">
        <v>84</v>
      </c>
      <c r="L63">
        <v>82</v>
      </c>
      <c r="M63">
        <v>71</v>
      </c>
      <c r="N63">
        <v>55</v>
      </c>
      <c r="O63">
        <v>58</v>
      </c>
      <c r="P63">
        <v>67</v>
      </c>
      <c r="Q63">
        <v>59</v>
      </c>
      <c r="R63">
        <v>83</v>
      </c>
      <c r="S63">
        <v>86</v>
      </c>
      <c r="T63">
        <v>88</v>
      </c>
      <c r="U63">
        <v>113</v>
      </c>
      <c r="V63">
        <v>109</v>
      </c>
      <c r="W63">
        <v>109</v>
      </c>
      <c r="X63">
        <v>90</v>
      </c>
      <c r="Y63">
        <v>64</v>
      </c>
      <c r="Z63">
        <v>60</v>
      </c>
      <c r="AA63">
        <v>65</v>
      </c>
      <c r="AB63">
        <v>67</v>
      </c>
      <c r="AC63">
        <v>68</v>
      </c>
      <c r="AD63">
        <v>51</v>
      </c>
      <c r="AE63">
        <v>69</v>
      </c>
      <c r="AF63">
        <v>50</v>
      </c>
      <c r="AG63">
        <v>61</v>
      </c>
      <c r="AH63">
        <v>38</v>
      </c>
      <c r="AI63">
        <v>44</v>
      </c>
      <c r="AJ63">
        <v>15</v>
      </c>
      <c r="AK63">
        <v>27</v>
      </c>
      <c r="AL63">
        <v>7</v>
      </c>
      <c r="AM63">
        <v>13</v>
      </c>
      <c r="AN63">
        <v>2</v>
      </c>
      <c r="AO63">
        <v>5</v>
      </c>
      <c r="AP63">
        <v>1149</v>
      </c>
      <c r="AQ63">
        <v>1208</v>
      </c>
    </row>
    <row r="64" spans="1:43" x14ac:dyDescent="0.15">
      <c r="A64" t="s">
        <v>88</v>
      </c>
      <c r="B64">
        <v>17</v>
      </c>
      <c r="C64">
        <v>18</v>
      </c>
      <c r="D64">
        <v>11</v>
      </c>
      <c r="E64">
        <v>14</v>
      </c>
      <c r="F64">
        <v>21</v>
      </c>
      <c r="G64">
        <v>20</v>
      </c>
      <c r="H64">
        <v>40</v>
      </c>
      <c r="I64">
        <v>32</v>
      </c>
      <c r="J64">
        <v>46</v>
      </c>
      <c r="K64">
        <v>36</v>
      </c>
      <c r="L64">
        <v>46</v>
      </c>
      <c r="M64">
        <v>44</v>
      </c>
      <c r="N64">
        <v>43</v>
      </c>
      <c r="O64">
        <v>30</v>
      </c>
      <c r="P64">
        <v>41</v>
      </c>
      <c r="Q64">
        <v>29</v>
      </c>
      <c r="R64">
        <v>56</v>
      </c>
      <c r="S64">
        <v>31</v>
      </c>
      <c r="T64">
        <v>54</v>
      </c>
      <c r="U64">
        <v>49</v>
      </c>
      <c r="V64">
        <v>54</v>
      </c>
      <c r="W64">
        <v>53</v>
      </c>
      <c r="X64">
        <v>56</v>
      </c>
      <c r="Y64">
        <v>41</v>
      </c>
      <c r="Z64">
        <v>37</v>
      </c>
      <c r="AA64">
        <v>39</v>
      </c>
      <c r="AB64">
        <v>45</v>
      </c>
      <c r="AC64">
        <v>60</v>
      </c>
      <c r="AD64">
        <v>77</v>
      </c>
      <c r="AE64">
        <v>68</v>
      </c>
      <c r="AF64">
        <v>49</v>
      </c>
      <c r="AG64">
        <v>37</v>
      </c>
      <c r="AH64">
        <v>25</v>
      </c>
      <c r="AI64">
        <v>42</v>
      </c>
      <c r="AJ64">
        <v>16</v>
      </c>
      <c r="AK64">
        <v>25</v>
      </c>
      <c r="AL64">
        <v>5</v>
      </c>
      <c r="AM64">
        <v>13</v>
      </c>
      <c r="AN64">
        <v>1</v>
      </c>
      <c r="AO64">
        <v>3</v>
      </c>
      <c r="AP64">
        <v>740</v>
      </c>
      <c r="AQ64">
        <v>684</v>
      </c>
    </row>
    <row r="65" spans="1:43" x14ac:dyDescent="0.15">
      <c r="A65" t="s">
        <v>104</v>
      </c>
      <c r="B65">
        <v>44</v>
      </c>
      <c r="C65">
        <v>53</v>
      </c>
      <c r="D65">
        <v>70</v>
      </c>
      <c r="E65">
        <v>50</v>
      </c>
      <c r="F65">
        <v>76</v>
      </c>
      <c r="G65">
        <v>61</v>
      </c>
      <c r="H65">
        <v>82</v>
      </c>
      <c r="I65">
        <v>71</v>
      </c>
      <c r="J65">
        <v>86</v>
      </c>
      <c r="K65">
        <v>104</v>
      </c>
      <c r="L65">
        <v>66</v>
      </c>
      <c r="M65">
        <v>79</v>
      </c>
      <c r="N65">
        <v>69</v>
      </c>
      <c r="O65">
        <v>72</v>
      </c>
      <c r="P65">
        <v>83</v>
      </c>
      <c r="Q65">
        <v>84</v>
      </c>
      <c r="R65">
        <v>105</v>
      </c>
      <c r="S65">
        <v>107</v>
      </c>
      <c r="T65">
        <v>156</v>
      </c>
      <c r="U65">
        <v>159</v>
      </c>
      <c r="V65">
        <v>169</v>
      </c>
      <c r="W65">
        <v>138</v>
      </c>
      <c r="X65">
        <v>136</v>
      </c>
      <c r="Y65">
        <v>146</v>
      </c>
      <c r="Z65">
        <v>104</v>
      </c>
      <c r="AA65">
        <v>94</v>
      </c>
      <c r="AB65">
        <v>116</v>
      </c>
      <c r="AC65">
        <v>130</v>
      </c>
      <c r="AD65">
        <v>137</v>
      </c>
      <c r="AE65">
        <v>171</v>
      </c>
      <c r="AF65">
        <v>102</v>
      </c>
      <c r="AG65">
        <v>111</v>
      </c>
      <c r="AH65">
        <v>67</v>
      </c>
      <c r="AI65">
        <v>77</v>
      </c>
      <c r="AJ65">
        <v>34</v>
      </c>
      <c r="AK65">
        <v>33</v>
      </c>
      <c r="AL65">
        <v>10</v>
      </c>
      <c r="AM65">
        <v>13</v>
      </c>
      <c r="AN65">
        <v>0</v>
      </c>
      <c r="AO65">
        <v>13</v>
      </c>
      <c r="AP65">
        <v>1712</v>
      </c>
      <c r="AQ65">
        <v>1766</v>
      </c>
    </row>
    <row r="66" spans="1:43" x14ac:dyDescent="0.15">
      <c r="A66" t="s">
        <v>9</v>
      </c>
      <c r="B66">
        <v>34</v>
      </c>
      <c r="C66">
        <v>34</v>
      </c>
      <c r="D66">
        <v>26</v>
      </c>
      <c r="E66">
        <v>31</v>
      </c>
      <c r="F66">
        <v>18</v>
      </c>
      <c r="G66">
        <v>27</v>
      </c>
      <c r="H66">
        <v>6</v>
      </c>
      <c r="I66">
        <v>24</v>
      </c>
      <c r="J66">
        <v>13</v>
      </c>
      <c r="K66">
        <v>9</v>
      </c>
      <c r="L66">
        <v>11</v>
      </c>
      <c r="M66">
        <v>15</v>
      </c>
      <c r="N66">
        <v>35</v>
      </c>
      <c r="O66">
        <v>31</v>
      </c>
      <c r="P66">
        <v>36</v>
      </c>
      <c r="Q66">
        <v>30</v>
      </c>
      <c r="R66">
        <v>32</v>
      </c>
      <c r="S66">
        <v>39</v>
      </c>
      <c r="T66">
        <v>26</v>
      </c>
      <c r="U66">
        <v>28</v>
      </c>
      <c r="V66">
        <v>23</v>
      </c>
      <c r="W66">
        <v>15</v>
      </c>
      <c r="X66">
        <v>7</v>
      </c>
      <c r="Y66">
        <v>4</v>
      </c>
      <c r="Z66">
        <v>5</v>
      </c>
      <c r="AA66">
        <v>13</v>
      </c>
      <c r="AB66">
        <v>9</v>
      </c>
      <c r="AC66">
        <v>9</v>
      </c>
      <c r="AD66">
        <v>10</v>
      </c>
      <c r="AE66">
        <v>7</v>
      </c>
      <c r="AF66">
        <v>5</v>
      </c>
      <c r="AG66">
        <v>6</v>
      </c>
      <c r="AH66">
        <v>5</v>
      </c>
      <c r="AI66">
        <v>6</v>
      </c>
      <c r="AJ66">
        <v>3</v>
      </c>
      <c r="AK66">
        <v>1</v>
      </c>
      <c r="AL66">
        <v>3</v>
      </c>
      <c r="AM66">
        <v>1</v>
      </c>
      <c r="AN66">
        <v>0</v>
      </c>
      <c r="AO66">
        <v>2</v>
      </c>
      <c r="AP66">
        <v>307</v>
      </c>
      <c r="AQ66">
        <v>332</v>
      </c>
    </row>
    <row r="67" spans="1:43" x14ac:dyDescent="0.15">
      <c r="A67" t="s">
        <v>141</v>
      </c>
      <c r="B67">
        <v>77</v>
      </c>
      <c r="C67">
        <v>57</v>
      </c>
      <c r="D67">
        <v>71</v>
      </c>
      <c r="E67">
        <v>54</v>
      </c>
      <c r="F67">
        <v>27</v>
      </c>
      <c r="G67">
        <v>25</v>
      </c>
      <c r="H67">
        <v>14</v>
      </c>
      <c r="I67">
        <v>13</v>
      </c>
      <c r="J67">
        <v>10</v>
      </c>
      <c r="K67">
        <v>29</v>
      </c>
      <c r="L67">
        <v>27</v>
      </c>
      <c r="M67">
        <v>39</v>
      </c>
      <c r="N67">
        <v>63</v>
      </c>
      <c r="O67">
        <v>71</v>
      </c>
      <c r="P67">
        <v>81</v>
      </c>
      <c r="Q67">
        <v>76</v>
      </c>
      <c r="R67">
        <v>58</v>
      </c>
      <c r="S67">
        <v>52</v>
      </c>
      <c r="T67">
        <v>33</v>
      </c>
      <c r="U67">
        <v>23</v>
      </c>
      <c r="V67">
        <v>15</v>
      </c>
      <c r="W67">
        <v>12</v>
      </c>
      <c r="X67">
        <v>11</v>
      </c>
      <c r="Y67">
        <v>14</v>
      </c>
      <c r="Z67">
        <v>9</v>
      </c>
      <c r="AA67">
        <v>8</v>
      </c>
      <c r="AB67">
        <v>12</v>
      </c>
      <c r="AC67">
        <v>6</v>
      </c>
      <c r="AD67">
        <v>7</v>
      </c>
      <c r="AE67">
        <v>12</v>
      </c>
      <c r="AF67">
        <v>7</v>
      </c>
      <c r="AG67">
        <v>6</v>
      </c>
      <c r="AH67">
        <v>4</v>
      </c>
      <c r="AI67">
        <v>8</v>
      </c>
      <c r="AJ67">
        <v>3</v>
      </c>
      <c r="AK67">
        <v>4</v>
      </c>
      <c r="AL67">
        <v>4</v>
      </c>
      <c r="AM67">
        <v>5</v>
      </c>
      <c r="AN67">
        <v>0</v>
      </c>
      <c r="AO67">
        <v>0</v>
      </c>
      <c r="AP67">
        <v>533</v>
      </c>
      <c r="AQ67">
        <v>514</v>
      </c>
    </row>
    <row r="68" spans="1:43" x14ac:dyDescent="0.15">
      <c r="A68" t="s">
        <v>228</v>
      </c>
      <c r="B68">
        <v>43</v>
      </c>
      <c r="C68">
        <v>46</v>
      </c>
      <c r="D68">
        <v>32</v>
      </c>
      <c r="E68">
        <v>29</v>
      </c>
      <c r="F68">
        <v>6</v>
      </c>
      <c r="G68">
        <v>10</v>
      </c>
      <c r="H68">
        <v>5</v>
      </c>
      <c r="I68">
        <v>4</v>
      </c>
      <c r="J68">
        <v>10</v>
      </c>
      <c r="K68">
        <v>17</v>
      </c>
      <c r="L68">
        <v>24</v>
      </c>
      <c r="M68">
        <v>27</v>
      </c>
      <c r="N68">
        <v>37</v>
      </c>
      <c r="O68">
        <v>49</v>
      </c>
      <c r="P68">
        <v>38</v>
      </c>
      <c r="Q68">
        <v>38</v>
      </c>
      <c r="R68">
        <v>27</v>
      </c>
      <c r="S68">
        <v>29</v>
      </c>
      <c r="T68">
        <v>13</v>
      </c>
      <c r="U68">
        <v>13</v>
      </c>
      <c r="V68">
        <v>19</v>
      </c>
      <c r="W68">
        <v>10</v>
      </c>
      <c r="X68">
        <v>9</v>
      </c>
      <c r="Y68">
        <v>11</v>
      </c>
      <c r="Z68">
        <v>3</v>
      </c>
      <c r="AA68">
        <v>6</v>
      </c>
      <c r="AB68">
        <v>4</v>
      </c>
      <c r="AC68">
        <v>3</v>
      </c>
      <c r="AD68">
        <v>5</v>
      </c>
      <c r="AE68">
        <v>4</v>
      </c>
      <c r="AF68">
        <v>4</v>
      </c>
      <c r="AG68">
        <v>10</v>
      </c>
      <c r="AH68">
        <v>6</v>
      </c>
      <c r="AI68">
        <v>12</v>
      </c>
      <c r="AJ68">
        <v>5</v>
      </c>
      <c r="AK68">
        <v>7</v>
      </c>
      <c r="AL68">
        <v>0</v>
      </c>
      <c r="AM68">
        <v>11</v>
      </c>
      <c r="AN68">
        <v>0</v>
      </c>
      <c r="AO68">
        <v>5</v>
      </c>
      <c r="AP68">
        <v>290</v>
      </c>
      <c r="AQ68">
        <v>341</v>
      </c>
    </row>
    <row r="69" spans="1:43" x14ac:dyDescent="0.15">
      <c r="A69" t="s">
        <v>34</v>
      </c>
      <c r="B69">
        <v>65</v>
      </c>
      <c r="C69">
        <v>70</v>
      </c>
      <c r="D69">
        <v>58</v>
      </c>
      <c r="E69">
        <v>63</v>
      </c>
      <c r="F69">
        <v>22</v>
      </c>
      <c r="G69">
        <v>24</v>
      </c>
      <c r="H69">
        <v>12</v>
      </c>
      <c r="I69">
        <v>12</v>
      </c>
      <c r="J69">
        <v>9</v>
      </c>
      <c r="K69">
        <v>11</v>
      </c>
      <c r="L69">
        <v>27</v>
      </c>
      <c r="M69">
        <v>31</v>
      </c>
      <c r="N69">
        <v>49</v>
      </c>
      <c r="O69">
        <v>66</v>
      </c>
      <c r="P69">
        <v>59</v>
      </c>
      <c r="Q69">
        <v>68</v>
      </c>
      <c r="R69">
        <v>69</v>
      </c>
      <c r="S69">
        <v>39</v>
      </c>
      <c r="T69">
        <v>21</v>
      </c>
      <c r="U69">
        <v>23</v>
      </c>
      <c r="V69">
        <v>18</v>
      </c>
      <c r="W69">
        <v>16</v>
      </c>
      <c r="X69">
        <v>7</v>
      </c>
      <c r="Y69">
        <v>6</v>
      </c>
      <c r="Z69">
        <v>8</v>
      </c>
      <c r="AA69">
        <v>9</v>
      </c>
      <c r="AB69">
        <v>6</v>
      </c>
      <c r="AC69">
        <v>10</v>
      </c>
      <c r="AD69">
        <v>6</v>
      </c>
      <c r="AE69">
        <v>6</v>
      </c>
      <c r="AF69">
        <v>7</v>
      </c>
      <c r="AG69">
        <v>7</v>
      </c>
      <c r="AH69">
        <v>1</v>
      </c>
      <c r="AI69">
        <v>2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445</v>
      </c>
      <c r="AQ69">
        <v>463</v>
      </c>
    </row>
    <row r="70" spans="1:43" x14ac:dyDescent="0.15">
      <c r="A70" t="s">
        <v>15</v>
      </c>
      <c r="B70">
        <v>68</v>
      </c>
      <c r="C70">
        <v>58</v>
      </c>
      <c r="D70">
        <v>43</v>
      </c>
      <c r="E70">
        <v>53</v>
      </c>
      <c r="F70">
        <v>22</v>
      </c>
      <c r="G70">
        <v>20</v>
      </c>
      <c r="H70">
        <v>5</v>
      </c>
      <c r="I70">
        <v>2</v>
      </c>
      <c r="J70">
        <v>9</v>
      </c>
      <c r="K70">
        <v>19</v>
      </c>
      <c r="L70">
        <v>37</v>
      </c>
      <c r="M70">
        <v>51</v>
      </c>
      <c r="N70">
        <v>63</v>
      </c>
      <c r="O70">
        <v>61</v>
      </c>
      <c r="P70">
        <v>62</v>
      </c>
      <c r="Q70">
        <v>50</v>
      </c>
      <c r="R70">
        <v>40</v>
      </c>
      <c r="S70">
        <v>35</v>
      </c>
      <c r="T70">
        <v>33</v>
      </c>
      <c r="U70">
        <v>36</v>
      </c>
      <c r="V70">
        <v>14</v>
      </c>
      <c r="W70">
        <v>7</v>
      </c>
      <c r="X70">
        <v>11</v>
      </c>
      <c r="Y70">
        <v>11</v>
      </c>
      <c r="Z70">
        <v>6</v>
      </c>
      <c r="AA70">
        <v>6</v>
      </c>
      <c r="AB70">
        <v>6</v>
      </c>
      <c r="AC70">
        <v>6</v>
      </c>
      <c r="AD70">
        <v>11</v>
      </c>
      <c r="AE70">
        <v>7</v>
      </c>
      <c r="AF70">
        <v>3</v>
      </c>
      <c r="AG70">
        <v>5</v>
      </c>
      <c r="AH70">
        <v>3</v>
      </c>
      <c r="AI70">
        <v>2</v>
      </c>
      <c r="AJ70">
        <v>2</v>
      </c>
      <c r="AK70">
        <v>4</v>
      </c>
      <c r="AL70">
        <v>1</v>
      </c>
      <c r="AM70">
        <v>0</v>
      </c>
      <c r="AN70">
        <v>0</v>
      </c>
      <c r="AO70">
        <v>1</v>
      </c>
      <c r="AP70">
        <v>439</v>
      </c>
      <c r="AQ70">
        <v>434</v>
      </c>
    </row>
    <row r="71" spans="1:43" x14ac:dyDescent="0.15">
      <c r="A71" t="s">
        <v>175</v>
      </c>
      <c r="B71">
        <v>30</v>
      </c>
      <c r="C71">
        <v>23</v>
      </c>
      <c r="D71">
        <v>20</v>
      </c>
      <c r="E71">
        <v>22</v>
      </c>
      <c r="F71">
        <v>31</v>
      </c>
      <c r="G71">
        <v>20</v>
      </c>
      <c r="H71">
        <v>31</v>
      </c>
      <c r="I71">
        <v>25</v>
      </c>
      <c r="J71">
        <v>17</v>
      </c>
      <c r="K71">
        <v>24</v>
      </c>
      <c r="L71">
        <v>30</v>
      </c>
      <c r="M71">
        <v>33</v>
      </c>
      <c r="N71">
        <v>31</v>
      </c>
      <c r="O71">
        <v>19</v>
      </c>
      <c r="P71">
        <v>41</v>
      </c>
      <c r="Q71">
        <v>33</v>
      </c>
      <c r="R71">
        <v>42</v>
      </c>
      <c r="S71">
        <v>40</v>
      </c>
      <c r="T71">
        <v>50</v>
      </c>
      <c r="U71">
        <v>49</v>
      </c>
      <c r="V71">
        <v>33</v>
      </c>
      <c r="W71">
        <v>40</v>
      </c>
      <c r="X71">
        <v>36</v>
      </c>
      <c r="Y71">
        <v>29</v>
      </c>
      <c r="Z71">
        <v>35</v>
      </c>
      <c r="AA71">
        <v>34</v>
      </c>
      <c r="AB71">
        <v>37</v>
      </c>
      <c r="AC71">
        <v>47</v>
      </c>
      <c r="AD71">
        <v>53</v>
      </c>
      <c r="AE71">
        <v>52</v>
      </c>
      <c r="AF71">
        <v>26</v>
      </c>
      <c r="AG71">
        <v>38</v>
      </c>
      <c r="AH71">
        <v>17</v>
      </c>
      <c r="AI71">
        <v>20</v>
      </c>
      <c r="AJ71">
        <v>6</v>
      </c>
      <c r="AK71">
        <v>19</v>
      </c>
      <c r="AL71">
        <v>3</v>
      </c>
      <c r="AM71">
        <v>13</v>
      </c>
      <c r="AN71">
        <v>0</v>
      </c>
      <c r="AO71">
        <v>8</v>
      </c>
      <c r="AP71">
        <v>569</v>
      </c>
      <c r="AQ71">
        <v>588</v>
      </c>
    </row>
    <row r="72" spans="1:43" x14ac:dyDescent="0.15">
      <c r="A72" t="s">
        <v>91</v>
      </c>
      <c r="B72">
        <v>19</v>
      </c>
      <c r="C72">
        <v>21</v>
      </c>
      <c r="D72">
        <v>28</v>
      </c>
      <c r="E72">
        <v>31</v>
      </c>
      <c r="F72">
        <v>37</v>
      </c>
      <c r="G72">
        <v>54</v>
      </c>
      <c r="H72">
        <v>58</v>
      </c>
      <c r="I72">
        <v>48</v>
      </c>
      <c r="J72">
        <v>49</v>
      </c>
      <c r="K72">
        <v>40</v>
      </c>
      <c r="L72">
        <v>48</v>
      </c>
      <c r="M72">
        <v>39</v>
      </c>
      <c r="N72">
        <v>47</v>
      </c>
      <c r="O72">
        <v>45</v>
      </c>
      <c r="P72">
        <v>39</v>
      </c>
      <c r="Q72">
        <v>39</v>
      </c>
      <c r="R72">
        <v>59</v>
      </c>
      <c r="S72">
        <v>56</v>
      </c>
      <c r="T72">
        <v>93</v>
      </c>
      <c r="U72">
        <v>83</v>
      </c>
      <c r="V72">
        <v>81</v>
      </c>
      <c r="W72">
        <v>69</v>
      </c>
      <c r="X72">
        <v>61</v>
      </c>
      <c r="Y72">
        <v>63</v>
      </c>
      <c r="Z72">
        <v>49</v>
      </c>
      <c r="AA72">
        <v>55</v>
      </c>
      <c r="AB72">
        <v>54</v>
      </c>
      <c r="AC72">
        <v>74</v>
      </c>
      <c r="AD72">
        <v>97</v>
      </c>
      <c r="AE72">
        <v>118</v>
      </c>
      <c r="AF72">
        <v>81</v>
      </c>
      <c r="AG72">
        <v>83</v>
      </c>
      <c r="AH72">
        <v>60</v>
      </c>
      <c r="AI72">
        <v>80</v>
      </c>
      <c r="AJ72">
        <v>27</v>
      </c>
      <c r="AK72">
        <v>48</v>
      </c>
      <c r="AL72">
        <v>2</v>
      </c>
      <c r="AM72">
        <v>24</v>
      </c>
      <c r="AN72">
        <v>1</v>
      </c>
      <c r="AO72">
        <v>18</v>
      </c>
      <c r="AP72">
        <v>990</v>
      </c>
      <c r="AQ72">
        <v>1088</v>
      </c>
    </row>
    <row r="73" spans="1:43" x14ac:dyDescent="0.15">
      <c r="A73" t="s">
        <v>182</v>
      </c>
      <c r="B73">
        <v>15</v>
      </c>
      <c r="C73">
        <v>12</v>
      </c>
      <c r="D73">
        <v>12</v>
      </c>
      <c r="E73">
        <v>10</v>
      </c>
      <c r="F73">
        <v>11</v>
      </c>
      <c r="G73">
        <v>11</v>
      </c>
      <c r="H73">
        <v>11</v>
      </c>
      <c r="I73">
        <v>18</v>
      </c>
      <c r="J73">
        <v>16</v>
      </c>
      <c r="K73">
        <v>12</v>
      </c>
      <c r="L73">
        <v>12</v>
      </c>
      <c r="M73">
        <v>11</v>
      </c>
      <c r="N73">
        <v>16</v>
      </c>
      <c r="O73">
        <v>13</v>
      </c>
      <c r="P73">
        <v>16</v>
      </c>
      <c r="Q73">
        <v>17</v>
      </c>
      <c r="R73">
        <v>24</v>
      </c>
      <c r="S73">
        <v>19</v>
      </c>
      <c r="T73">
        <v>27</v>
      </c>
      <c r="U73">
        <v>22</v>
      </c>
      <c r="V73">
        <v>23</v>
      </c>
      <c r="W73">
        <v>18</v>
      </c>
      <c r="X73">
        <v>18</v>
      </c>
      <c r="Y73">
        <v>11</v>
      </c>
      <c r="Z73">
        <v>28</v>
      </c>
      <c r="AA73">
        <v>30</v>
      </c>
      <c r="AB73">
        <v>22</v>
      </c>
      <c r="AC73">
        <v>27</v>
      </c>
      <c r="AD73">
        <v>38</v>
      </c>
      <c r="AE73">
        <v>37</v>
      </c>
      <c r="AF73">
        <v>26</v>
      </c>
      <c r="AG73">
        <v>24</v>
      </c>
      <c r="AH73">
        <v>11</v>
      </c>
      <c r="AI73">
        <v>16</v>
      </c>
      <c r="AJ73">
        <v>7</v>
      </c>
      <c r="AK73">
        <v>17</v>
      </c>
      <c r="AL73">
        <v>1</v>
      </c>
      <c r="AM73">
        <v>5</v>
      </c>
      <c r="AN73">
        <v>2</v>
      </c>
      <c r="AO73">
        <v>2</v>
      </c>
      <c r="AP73">
        <v>336</v>
      </c>
      <c r="AQ73">
        <v>332</v>
      </c>
    </row>
    <row r="74" spans="1:43" x14ac:dyDescent="0.15">
      <c r="A74" t="s">
        <v>219</v>
      </c>
      <c r="B74">
        <v>1</v>
      </c>
      <c r="C74">
        <v>1</v>
      </c>
      <c r="D74">
        <v>1</v>
      </c>
      <c r="E74">
        <v>2</v>
      </c>
      <c r="F74">
        <v>0</v>
      </c>
      <c r="G74">
        <v>1</v>
      </c>
      <c r="H74">
        <v>0</v>
      </c>
      <c r="I74">
        <v>0</v>
      </c>
      <c r="J74">
        <v>2</v>
      </c>
      <c r="K74">
        <v>0</v>
      </c>
      <c r="L74">
        <v>1</v>
      </c>
      <c r="M74">
        <v>5</v>
      </c>
      <c r="N74">
        <v>1</v>
      </c>
      <c r="O74">
        <v>3</v>
      </c>
      <c r="P74">
        <v>0</v>
      </c>
      <c r="Q74">
        <v>2</v>
      </c>
      <c r="R74">
        <v>4</v>
      </c>
      <c r="S74">
        <v>2</v>
      </c>
      <c r="T74">
        <v>2</v>
      </c>
      <c r="U74">
        <v>2</v>
      </c>
      <c r="V74">
        <v>1</v>
      </c>
      <c r="W74">
        <v>5</v>
      </c>
      <c r="X74">
        <v>1</v>
      </c>
      <c r="Y74">
        <v>2</v>
      </c>
      <c r="Z74">
        <v>4</v>
      </c>
      <c r="AA74">
        <v>4</v>
      </c>
      <c r="AB74">
        <v>3</v>
      </c>
      <c r="AC74">
        <v>1</v>
      </c>
      <c r="AD74">
        <v>4</v>
      </c>
      <c r="AE74">
        <v>3</v>
      </c>
      <c r="AF74">
        <v>2</v>
      </c>
      <c r="AG74">
        <v>3</v>
      </c>
      <c r="AH74">
        <v>2</v>
      </c>
      <c r="AI74">
        <v>1</v>
      </c>
      <c r="AJ74">
        <v>0</v>
      </c>
      <c r="AK74">
        <v>2</v>
      </c>
      <c r="AL74">
        <v>2</v>
      </c>
      <c r="AM74">
        <v>1</v>
      </c>
      <c r="AN74">
        <v>0</v>
      </c>
      <c r="AO74">
        <v>0</v>
      </c>
      <c r="AP74">
        <v>31</v>
      </c>
      <c r="AQ74">
        <v>40</v>
      </c>
    </row>
    <row r="75" spans="1:43" x14ac:dyDescent="0.15">
      <c r="A75" t="s">
        <v>109</v>
      </c>
      <c r="B75">
        <v>1</v>
      </c>
      <c r="C75">
        <v>1</v>
      </c>
      <c r="D75">
        <v>2</v>
      </c>
      <c r="E75">
        <v>2</v>
      </c>
      <c r="F75">
        <v>3</v>
      </c>
      <c r="G75">
        <v>4</v>
      </c>
      <c r="H75">
        <v>1</v>
      </c>
      <c r="I75">
        <v>0</v>
      </c>
      <c r="J75">
        <v>1</v>
      </c>
      <c r="K75">
        <v>0</v>
      </c>
      <c r="L75">
        <v>1</v>
      </c>
      <c r="M75">
        <v>2</v>
      </c>
      <c r="N75">
        <v>2</v>
      </c>
      <c r="O75">
        <v>0</v>
      </c>
      <c r="P75">
        <v>4</v>
      </c>
      <c r="Q75">
        <v>2</v>
      </c>
      <c r="R75">
        <v>2</v>
      </c>
      <c r="S75">
        <v>7</v>
      </c>
      <c r="T75">
        <v>4</v>
      </c>
      <c r="U75">
        <v>3</v>
      </c>
      <c r="V75">
        <v>3</v>
      </c>
      <c r="W75">
        <v>2</v>
      </c>
      <c r="X75">
        <v>3</v>
      </c>
      <c r="Y75">
        <v>6</v>
      </c>
      <c r="Z75">
        <v>1</v>
      </c>
      <c r="AA75">
        <v>4</v>
      </c>
      <c r="AB75">
        <v>6</v>
      </c>
      <c r="AC75">
        <v>7</v>
      </c>
      <c r="AD75">
        <v>8</v>
      </c>
      <c r="AE75">
        <v>9</v>
      </c>
      <c r="AF75">
        <v>3</v>
      </c>
      <c r="AG75">
        <v>1</v>
      </c>
      <c r="AH75">
        <v>0</v>
      </c>
      <c r="AI75">
        <v>3</v>
      </c>
      <c r="AJ75">
        <v>0</v>
      </c>
      <c r="AK75">
        <v>1</v>
      </c>
      <c r="AL75">
        <v>2</v>
      </c>
      <c r="AM75">
        <v>3</v>
      </c>
      <c r="AN75">
        <v>0</v>
      </c>
      <c r="AO75">
        <v>1</v>
      </c>
      <c r="AP75">
        <v>47</v>
      </c>
      <c r="AQ75">
        <v>58</v>
      </c>
    </row>
    <row r="76" spans="1:43" x14ac:dyDescent="0.15">
      <c r="A76" t="s">
        <v>60</v>
      </c>
      <c r="B76">
        <v>6</v>
      </c>
      <c r="C76">
        <v>7</v>
      </c>
      <c r="D76">
        <v>9</v>
      </c>
      <c r="E76">
        <v>5</v>
      </c>
      <c r="F76">
        <v>9</v>
      </c>
      <c r="G76">
        <v>16</v>
      </c>
      <c r="H76">
        <v>25</v>
      </c>
      <c r="I76">
        <v>22</v>
      </c>
      <c r="J76">
        <v>35</v>
      </c>
      <c r="K76">
        <v>24</v>
      </c>
      <c r="L76">
        <v>29</v>
      </c>
      <c r="M76">
        <v>22</v>
      </c>
      <c r="N76">
        <v>45</v>
      </c>
      <c r="O76">
        <v>25</v>
      </c>
      <c r="P76">
        <v>48</v>
      </c>
      <c r="Q76">
        <v>41</v>
      </c>
      <c r="R76">
        <v>67</v>
      </c>
      <c r="S76">
        <v>49</v>
      </c>
      <c r="T76">
        <v>101</v>
      </c>
      <c r="U76">
        <v>75</v>
      </c>
      <c r="V76">
        <v>145</v>
      </c>
      <c r="W76">
        <v>107</v>
      </c>
      <c r="X76">
        <v>87</v>
      </c>
      <c r="Y76">
        <v>80</v>
      </c>
      <c r="Z76">
        <v>80</v>
      </c>
      <c r="AA76">
        <v>66</v>
      </c>
      <c r="AB76">
        <v>94</v>
      </c>
      <c r="AC76">
        <v>98</v>
      </c>
      <c r="AD76">
        <v>176</v>
      </c>
      <c r="AE76">
        <v>177</v>
      </c>
      <c r="AF76">
        <v>122</v>
      </c>
      <c r="AG76">
        <v>181</v>
      </c>
      <c r="AH76">
        <v>118</v>
      </c>
      <c r="AI76">
        <v>177</v>
      </c>
      <c r="AJ76">
        <v>64</v>
      </c>
      <c r="AK76">
        <v>85</v>
      </c>
      <c r="AL76">
        <v>12</v>
      </c>
      <c r="AM76">
        <v>29</v>
      </c>
      <c r="AN76">
        <v>4</v>
      </c>
      <c r="AO76">
        <v>12</v>
      </c>
      <c r="AP76">
        <v>1276</v>
      </c>
      <c r="AQ76">
        <v>1298</v>
      </c>
    </row>
    <row r="77" spans="1:43" x14ac:dyDescent="0.15">
      <c r="A77" t="s">
        <v>38</v>
      </c>
      <c r="B77">
        <v>5</v>
      </c>
      <c r="C77">
        <v>4</v>
      </c>
      <c r="D77">
        <v>9</v>
      </c>
      <c r="E77">
        <v>7</v>
      </c>
      <c r="F77">
        <v>12</v>
      </c>
      <c r="G77">
        <v>9</v>
      </c>
      <c r="H77">
        <v>13</v>
      </c>
      <c r="I77">
        <v>10</v>
      </c>
      <c r="J77">
        <v>12</v>
      </c>
      <c r="K77">
        <v>14</v>
      </c>
      <c r="L77">
        <v>9</v>
      </c>
      <c r="M77">
        <v>8</v>
      </c>
      <c r="N77">
        <v>9</v>
      </c>
      <c r="O77">
        <v>12</v>
      </c>
      <c r="P77">
        <v>17</v>
      </c>
      <c r="Q77">
        <v>12</v>
      </c>
      <c r="R77">
        <v>16</v>
      </c>
      <c r="S77">
        <v>15</v>
      </c>
      <c r="T77">
        <v>18</v>
      </c>
      <c r="U77">
        <v>20</v>
      </c>
      <c r="V77">
        <v>25</v>
      </c>
      <c r="W77">
        <v>24</v>
      </c>
      <c r="X77">
        <v>20</v>
      </c>
      <c r="Y77">
        <v>25</v>
      </c>
      <c r="Z77">
        <v>31</v>
      </c>
      <c r="AA77">
        <v>24</v>
      </c>
      <c r="AB77">
        <v>36</v>
      </c>
      <c r="AC77">
        <v>24</v>
      </c>
      <c r="AD77">
        <v>34</v>
      </c>
      <c r="AE77">
        <v>32</v>
      </c>
      <c r="AF77">
        <v>23</v>
      </c>
      <c r="AG77">
        <v>28</v>
      </c>
      <c r="AH77">
        <v>11</v>
      </c>
      <c r="AI77">
        <v>15</v>
      </c>
      <c r="AJ77">
        <v>8</v>
      </c>
      <c r="AK77">
        <v>6</v>
      </c>
      <c r="AL77">
        <v>0</v>
      </c>
      <c r="AM77">
        <v>4</v>
      </c>
      <c r="AN77">
        <v>0</v>
      </c>
      <c r="AO77">
        <v>2</v>
      </c>
      <c r="AP77">
        <v>308</v>
      </c>
      <c r="AQ77">
        <v>295</v>
      </c>
    </row>
    <row r="78" spans="1:43" x14ac:dyDescent="0.15">
      <c r="A78" t="s">
        <v>203</v>
      </c>
      <c r="B78">
        <v>7</v>
      </c>
      <c r="C78">
        <v>15</v>
      </c>
      <c r="D78">
        <v>29</v>
      </c>
      <c r="E78">
        <v>20</v>
      </c>
      <c r="F78">
        <v>37</v>
      </c>
      <c r="G78">
        <v>26</v>
      </c>
      <c r="H78">
        <v>27</v>
      </c>
      <c r="I78">
        <v>24</v>
      </c>
      <c r="J78">
        <v>25</v>
      </c>
      <c r="K78">
        <v>26</v>
      </c>
      <c r="L78">
        <v>47</v>
      </c>
      <c r="M78">
        <v>16</v>
      </c>
      <c r="N78">
        <v>34</v>
      </c>
      <c r="O78">
        <v>29</v>
      </c>
      <c r="P78">
        <v>32</v>
      </c>
      <c r="Q78">
        <v>29</v>
      </c>
      <c r="R78">
        <v>47</v>
      </c>
      <c r="S78">
        <v>37</v>
      </c>
      <c r="T78">
        <v>57</v>
      </c>
      <c r="U78">
        <v>59</v>
      </c>
      <c r="V78">
        <v>75</v>
      </c>
      <c r="W78">
        <v>47</v>
      </c>
      <c r="X78">
        <v>29</v>
      </c>
      <c r="Y78">
        <v>31</v>
      </c>
      <c r="Z78">
        <v>39</v>
      </c>
      <c r="AA78">
        <v>33</v>
      </c>
      <c r="AB78">
        <v>37</v>
      </c>
      <c r="AC78">
        <v>39</v>
      </c>
      <c r="AD78">
        <v>61</v>
      </c>
      <c r="AE78">
        <v>95</v>
      </c>
      <c r="AF78">
        <v>70</v>
      </c>
      <c r="AG78">
        <v>83</v>
      </c>
      <c r="AH78">
        <v>49</v>
      </c>
      <c r="AI78">
        <v>47</v>
      </c>
      <c r="AJ78">
        <v>21</v>
      </c>
      <c r="AK78">
        <v>18</v>
      </c>
      <c r="AL78">
        <v>8</v>
      </c>
      <c r="AM78">
        <v>10</v>
      </c>
      <c r="AN78">
        <v>0</v>
      </c>
      <c r="AO78">
        <v>4</v>
      </c>
      <c r="AP78">
        <v>731</v>
      </c>
      <c r="AQ78">
        <v>688</v>
      </c>
    </row>
    <row r="79" spans="1:43" x14ac:dyDescent="0.15">
      <c r="A79" t="s">
        <v>149</v>
      </c>
      <c r="B79">
        <v>14</v>
      </c>
      <c r="C79">
        <v>15</v>
      </c>
      <c r="D79">
        <v>19</v>
      </c>
      <c r="E79">
        <v>16</v>
      </c>
      <c r="F79">
        <v>26</v>
      </c>
      <c r="G79">
        <v>20</v>
      </c>
      <c r="H79">
        <v>19</v>
      </c>
      <c r="I79">
        <v>28</v>
      </c>
      <c r="J79">
        <v>19</v>
      </c>
      <c r="K79">
        <v>30</v>
      </c>
      <c r="L79">
        <v>22</v>
      </c>
      <c r="M79">
        <v>12</v>
      </c>
      <c r="N79">
        <v>18</v>
      </c>
      <c r="O79">
        <v>23</v>
      </c>
      <c r="P79">
        <v>30</v>
      </c>
      <c r="Q79">
        <v>30</v>
      </c>
      <c r="R79">
        <v>45</v>
      </c>
      <c r="S79">
        <v>41</v>
      </c>
      <c r="T79">
        <v>56</v>
      </c>
      <c r="U79">
        <v>46</v>
      </c>
      <c r="V79">
        <v>60</v>
      </c>
      <c r="W79">
        <v>45</v>
      </c>
      <c r="X79">
        <v>36</v>
      </c>
      <c r="Y79">
        <v>36</v>
      </c>
      <c r="Z79">
        <v>23</v>
      </c>
      <c r="AA79">
        <v>30</v>
      </c>
      <c r="AB79">
        <v>49</v>
      </c>
      <c r="AC79">
        <v>61</v>
      </c>
      <c r="AD79">
        <v>78</v>
      </c>
      <c r="AE79">
        <v>110</v>
      </c>
      <c r="AF79">
        <v>81</v>
      </c>
      <c r="AG79">
        <v>90</v>
      </c>
      <c r="AH79">
        <v>46</v>
      </c>
      <c r="AI79">
        <v>55</v>
      </c>
      <c r="AJ79">
        <v>30</v>
      </c>
      <c r="AK79">
        <v>33</v>
      </c>
      <c r="AL79">
        <v>5</v>
      </c>
      <c r="AM79">
        <v>10</v>
      </c>
      <c r="AN79">
        <v>1</v>
      </c>
      <c r="AO79">
        <v>3</v>
      </c>
      <c r="AP79">
        <v>677</v>
      </c>
      <c r="AQ79">
        <v>734</v>
      </c>
    </row>
    <row r="80" spans="1:43" x14ac:dyDescent="0.15">
      <c r="A80" t="s">
        <v>158</v>
      </c>
      <c r="B80">
        <v>10</v>
      </c>
      <c r="C80">
        <v>12</v>
      </c>
      <c r="D80">
        <v>12</v>
      </c>
      <c r="E80">
        <v>11</v>
      </c>
      <c r="F80">
        <v>13</v>
      </c>
      <c r="G80">
        <v>23</v>
      </c>
      <c r="H80">
        <v>17</v>
      </c>
      <c r="I80">
        <v>14</v>
      </c>
      <c r="J80">
        <v>19</v>
      </c>
      <c r="K80">
        <v>24</v>
      </c>
      <c r="L80">
        <v>11</v>
      </c>
      <c r="M80">
        <v>19</v>
      </c>
      <c r="N80">
        <v>24</v>
      </c>
      <c r="O80">
        <v>18</v>
      </c>
      <c r="P80">
        <v>23</v>
      </c>
      <c r="Q80">
        <v>20</v>
      </c>
      <c r="R80">
        <v>26</v>
      </c>
      <c r="S80">
        <v>25</v>
      </c>
      <c r="T80">
        <v>34</v>
      </c>
      <c r="U80">
        <v>44</v>
      </c>
      <c r="V80">
        <v>33</v>
      </c>
      <c r="W80">
        <v>27</v>
      </c>
      <c r="X80">
        <v>26</v>
      </c>
      <c r="Y80">
        <v>25</v>
      </c>
      <c r="Z80">
        <v>26</v>
      </c>
      <c r="AA80">
        <v>18</v>
      </c>
      <c r="AB80">
        <v>19</v>
      </c>
      <c r="AC80">
        <v>35</v>
      </c>
      <c r="AD80">
        <v>46</v>
      </c>
      <c r="AE80">
        <v>56</v>
      </c>
      <c r="AF80">
        <v>44</v>
      </c>
      <c r="AG80">
        <v>52</v>
      </c>
      <c r="AH80">
        <v>29</v>
      </c>
      <c r="AI80">
        <v>23</v>
      </c>
      <c r="AJ80">
        <v>12</v>
      </c>
      <c r="AK80">
        <v>20</v>
      </c>
      <c r="AL80">
        <v>3</v>
      </c>
      <c r="AM80">
        <v>5</v>
      </c>
      <c r="AN80">
        <v>0</v>
      </c>
      <c r="AO80">
        <v>4</v>
      </c>
      <c r="AP80">
        <v>427</v>
      </c>
      <c r="AQ80">
        <v>475</v>
      </c>
    </row>
    <row r="81" spans="1:43" x14ac:dyDescent="0.15">
      <c r="A81" t="s">
        <v>118</v>
      </c>
      <c r="B81">
        <v>0</v>
      </c>
      <c r="C81">
        <v>0</v>
      </c>
      <c r="D81">
        <v>1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3</v>
      </c>
      <c r="L81">
        <v>2</v>
      </c>
      <c r="M81">
        <v>1</v>
      </c>
      <c r="N81">
        <v>1</v>
      </c>
      <c r="O81">
        <v>2</v>
      </c>
      <c r="P81">
        <v>0</v>
      </c>
      <c r="Q81">
        <v>0</v>
      </c>
      <c r="R81">
        <v>1</v>
      </c>
      <c r="S81">
        <v>0</v>
      </c>
      <c r="T81">
        <v>2</v>
      </c>
      <c r="U81">
        <v>1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1</v>
      </c>
      <c r="AD81">
        <v>0</v>
      </c>
      <c r="AE81">
        <v>1</v>
      </c>
      <c r="AF81">
        <v>2</v>
      </c>
      <c r="AG81">
        <v>0</v>
      </c>
      <c r="AH81">
        <v>0</v>
      </c>
      <c r="AI81">
        <v>1</v>
      </c>
      <c r="AJ81">
        <v>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10</v>
      </c>
      <c r="AQ81">
        <v>11</v>
      </c>
    </row>
    <row r="82" spans="1:43" x14ac:dyDescent="0.15">
      <c r="A82" t="s">
        <v>129</v>
      </c>
      <c r="B82">
        <v>21</v>
      </c>
      <c r="C82">
        <v>14</v>
      </c>
      <c r="D82">
        <v>16</v>
      </c>
      <c r="E82">
        <v>17</v>
      </c>
      <c r="F82">
        <v>19</v>
      </c>
      <c r="G82">
        <v>20</v>
      </c>
      <c r="H82">
        <v>18</v>
      </c>
      <c r="I82">
        <v>24</v>
      </c>
      <c r="J82">
        <v>23</v>
      </c>
      <c r="K82">
        <v>28</v>
      </c>
      <c r="L82">
        <v>34</v>
      </c>
      <c r="M82">
        <v>41</v>
      </c>
      <c r="N82">
        <v>29</v>
      </c>
      <c r="O82">
        <v>28</v>
      </c>
      <c r="P82">
        <v>21</v>
      </c>
      <c r="Q82">
        <v>27</v>
      </c>
      <c r="R82">
        <v>48</v>
      </c>
      <c r="S82">
        <v>37</v>
      </c>
      <c r="T82">
        <v>63</v>
      </c>
      <c r="U82">
        <v>54</v>
      </c>
      <c r="V82">
        <v>70</v>
      </c>
      <c r="W82">
        <v>58</v>
      </c>
      <c r="X82">
        <v>43</v>
      </c>
      <c r="Y82">
        <v>39</v>
      </c>
      <c r="Z82">
        <v>52</v>
      </c>
      <c r="AA82">
        <v>54</v>
      </c>
      <c r="AB82">
        <v>51</v>
      </c>
      <c r="AC82">
        <v>65</v>
      </c>
      <c r="AD82">
        <v>87</v>
      </c>
      <c r="AE82">
        <v>113</v>
      </c>
      <c r="AF82">
        <v>97</v>
      </c>
      <c r="AG82">
        <v>102</v>
      </c>
      <c r="AH82">
        <v>76</v>
      </c>
      <c r="AI82">
        <v>83</v>
      </c>
      <c r="AJ82">
        <v>29</v>
      </c>
      <c r="AK82">
        <v>42</v>
      </c>
      <c r="AL82">
        <v>8</v>
      </c>
      <c r="AM82">
        <v>14</v>
      </c>
      <c r="AN82">
        <v>0</v>
      </c>
      <c r="AO82">
        <v>5</v>
      </c>
      <c r="AP82">
        <v>805</v>
      </c>
      <c r="AQ82">
        <v>865</v>
      </c>
    </row>
    <row r="83" spans="1:43" x14ac:dyDescent="0.15">
      <c r="A83" t="s">
        <v>96</v>
      </c>
      <c r="B83">
        <v>4</v>
      </c>
      <c r="C83">
        <v>11</v>
      </c>
      <c r="D83">
        <v>11</v>
      </c>
      <c r="E83">
        <v>7</v>
      </c>
      <c r="F83">
        <v>13</v>
      </c>
      <c r="G83">
        <v>7</v>
      </c>
      <c r="H83">
        <v>22</v>
      </c>
      <c r="I83">
        <v>4</v>
      </c>
      <c r="J83">
        <v>16</v>
      </c>
      <c r="K83">
        <v>9</v>
      </c>
      <c r="L83">
        <v>17</v>
      </c>
      <c r="M83">
        <v>14</v>
      </c>
      <c r="N83">
        <v>16</v>
      </c>
      <c r="O83">
        <v>10</v>
      </c>
      <c r="P83">
        <v>23</v>
      </c>
      <c r="Q83">
        <v>17</v>
      </c>
      <c r="R83">
        <v>25</v>
      </c>
      <c r="S83">
        <v>25</v>
      </c>
      <c r="T83">
        <v>54</v>
      </c>
      <c r="U83">
        <v>28</v>
      </c>
      <c r="V83">
        <v>38</v>
      </c>
      <c r="W83">
        <v>29</v>
      </c>
      <c r="X83">
        <v>21</v>
      </c>
      <c r="Y83">
        <v>27</v>
      </c>
      <c r="Z83">
        <v>21</v>
      </c>
      <c r="AA83">
        <v>26</v>
      </c>
      <c r="AB83">
        <v>42</v>
      </c>
      <c r="AC83">
        <v>52</v>
      </c>
      <c r="AD83">
        <v>72</v>
      </c>
      <c r="AE83">
        <v>68</v>
      </c>
      <c r="AF83">
        <v>56</v>
      </c>
      <c r="AG83">
        <v>62</v>
      </c>
      <c r="AH83">
        <v>39</v>
      </c>
      <c r="AI83">
        <v>55</v>
      </c>
      <c r="AJ83">
        <v>22</v>
      </c>
      <c r="AK83">
        <v>19</v>
      </c>
      <c r="AL83">
        <v>3</v>
      </c>
      <c r="AM83">
        <v>5</v>
      </c>
      <c r="AN83">
        <v>0</v>
      </c>
      <c r="AO83">
        <v>2</v>
      </c>
      <c r="AP83">
        <v>515</v>
      </c>
      <c r="AQ83">
        <v>477</v>
      </c>
    </row>
    <row r="84" spans="1:43" x14ac:dyDescent="0.15">
      <c r="A84" t="s">
        <v>157</v>
      </c>
      <c r="B84">
        <v>7</v>
      </c>
      <c r="C84">
        <v>9</v>
      </c>
      <c r="D84">
        <v>8</v>
      </c>
      <c r="E84">
        <v>9</v>
      </c>
      <c r="F84">
        <v>13</v>
      </c>
      <c r="G84">
        <v>16</v>
      </c>
      <c r="H84">
        <v>15</v>
      </c>
      <c r="I84">
        <v>16</v>
      </c>
      <c r="J84">
        <v>16</v>
      </c>
      <c r="K84">
        <v>12</v>
      </c>
      <c r="L84">
        <v>18</v>
      </c>
      <c r="M84">
        <v>12</v>
      </c>
      <c r="N84">
        <v>6</v>
      </c>
      <c r="O84">
        <v>12</v>
      </c>
      <c r="P84">
        <v>9</v>
      </c>
      <c r="Q84">
        <v>14</v>
      </c>
      <c r="R84">
        <v>26</v>
      </c>
      <c r="S84">
        <v>21</v>
      </c>
      <c r="T84">
        <v>29</v>
      </c>
      <c r="U84">
        <v>26</v>
      </c>
      <c r="V84">
        <v>24</v>
      </c>
      <c r="W84">
        <v>15</v>
      </c>
      <c r="X84">
        <v>9</v>
      </c>
      <c r="Y84">
        <v>6</v>
      </c>
      <c r="Z84">
        <v>9</v>
      </c>
      <c r="AA84">
        <v>14</v>
      </c>
      <c r="AB84">
        <v>12</v>
      </c>
      <c r="AC84">
        <v>20</v>
      </c>
      <c r="AD84">
        <v>40</v>
      </c>
      <c r="AE84">
        <v>55</v>
      </c>
      <c r="AF84">
        <v>30</v>
      </c>
      <c r="AG84">
        <v>17</v>
      </c>
      <c r="AH84">
        <v>18</v>
      </c>
      <c r="AI84">
        <v>19</v>
      </c>
      <c r="AJ84">
        <v>5</v>
      </c>
      <c r="AK84">
        <v>6</v>
      </c>
      <c r="AL84">
        <v>0</v>
      </c>
      <c r="AM84">
        <v>2</v>
      </c>
      <c r="AN84">
        <v>0</v>
      </c>
      <c r="AO84">
        <v>0</v>
      </c>
      <c r="AP84">
        <v>294</v>
      </c>
      <c r="AQ84">
        <v>301</v>
      </c>
    </row>
    <row r="85" spans="1:43" x14ac:dyDescent="0.15">
      <c r="A85" t="s">
        <v>230</v>
      </c>
      <c r="B85">
        <v>7</v>
      </c>
      <c r="C85">
        <v>7</v>
      </c>
      <c r="D85">
        <v>11</v>
      </c>
      <c r="E85">
        <v>12</v>
      </c>
      <c r="F85">
        <v>11</v>
      </c>
      <c r="G85">
        <v>16</v>
      </c>
      <c r="H85">
        <v>11</v>
      </c>
      <c r="I85">
        <v>14</v>
      </c>
      <c r="J85">
        <v>21</v>
      </c>
      <c r="K85">
        <v>27</v>
      </c>
      <c r="L85">
        <v>13</v>
      </c>
      <c r="M85">
        <v>18</v>
      </c>
      <c r="N85">
        <v>19</v>
      </c>
      <c r="O85">
        <v>15</v>
      </c>
      <c r="P85">
        <v>26</v>
      </c>
      <c r="Q85">
        <v>17</v>
      </c>
      <c r="R85">
        <v>16</v>
      </c>
      <c r="S85">
        <v>21</v>
      </c>
      <c r="T85">
        <v>32</v>
      </c>
      <c r="U85">
        <v>24</v>
      </c>
      <c r="V85">
        <v>36</v>
      </c>
      <c r="W85">
        <v>31</v>
      </c>
      <c r="X85">
        <v>32</v>
      </c>
      <c r="Y85">
        <v>24</v>
      </c>
      <c r="Z85">
        <v>29</v>
      </c>
      <c r="AA85">
        <v>24</v>
      </c>
      <c r="AB85">
        <v>20</v>
      </c>
      <c r="AC85">
        <v>27</v>
      </c>
      <c r="AD85">
        <v>35</v>
      </c>
      <c r="AE85">
        <v>50</v>
      </c>
      <c r="AF85">
        <v>47</v>
      </c>
      <c r="AG85">
        <v>43</v>
      </c>
      <c r="AH85">
        <v>34</v>
      </c>
      <c r="AI85">
        <v>34</v>
      </c>
      <c r="AJ85">
        <v>21</v>
      </c>
      <c r="AK85">
        <v>15</v>
      </c>
      <c r="AL85">
        <v>3</v>
      </c>
      <c r="AM85">
        <v>8</v>
      </c>
      <c r="AN85">
        <v>0</v>
      </c>
      <c r="AO85">
        <v>3</v>
      </c>
      <c r="AP85">
        <v>424</v>
      </c>
      <c r="AQ85">
        <v>430</v>
      </c>
    </row>
    <row r="86" spans="1:43" x14ac:dyDescent="0.15">
      <c r="A86" t="s">
        <v>83</v>
      </c>
      <c r="B86">
        <v>3</v>
      </c>
      <c r="C86">
        <v>1</v>
      </c>
      <c r="D86">
        <v>5</v>
      </c>
      <c r="E86">
        <v>3</v>
      </c>
      <c r="F86">
        <v>4</v>
      </c>
      <c r="G86">
        <v>6</v>
      </c>
      <c r="H86">
        <v>4</v>
      </c>
      <c r="I86">
        <v>6</v>
      </c>
      <c r="J86">
        <v>1</v>
      </c>
      <c r="K86">
        <v>11</v>
      </c>
      <c r="L86">
        <v>3</v>
      </c>
      <c r="M86">
        <v>7</v>
      </c>
      <c r="N86">
        <v>10</v>
      </c>
      <c r="O86">
        <v>2</v>
      </c>
      <c r="P86">
        <v>5</v>
      </c>
      <c r="Q86">
        <v>7</v>
      </c>
      <c r="R86">
        <v>5</v>
      </c>
      <c r="S86">
        <v>6</v>
      </c>
      <c r="T86">
        <v>16</v>
      </c>
      <c r="U86">
        <v>9</v>
      </c>
      <c r="V86">
        <v>13</v>
      </c>
      <c r="W86">
        <v>9</v>
      </c>
      <c r="X86">
        <v>7</v>
      </c>
      <c r="Y86">
        <v>7</v>
      </c>
      <c r="Z86">
        <v>6</v>
      </c>
      <c r="AA86">
        <v>11</v>
      </c>
      <c r="AB86">
        <v>16</v>
      </c>
      <c r="AC86">
        <v>16</v>
      </c>
      <c r="AD86">
        <v>23</v>
      </c>
      <c r="AE86">
        <v>26</v>
      </c>
      <c r="AF86">
        <v>15</v>
      </c>
      <c r="AG86">
        <v>11</v>
      </c>
      <c r="AH86">
        <v>7</v>
      </c>
      <c r="AI86">
        <v>9</v>
      </c>
      <c r="AJ86">
        <v>4</v>
      </c>
      <c r="AK86">
        <v>7</v>
      </c>
      <c r="AL86">
        <v>1</v>
      </c>
      <c r="AM86">
        <v>12</v>
      </c>
      <c r="AN86">
        <v>0</v>
      </c>
      <c r="AO86">
        <v>8</v>
      </c>
      <c r="AP86">
        <v>148</v>
      </c>
      <c r="AQ86">
        <v>174</v>
      </c>
    </row>
    <row r="87" spans="1:43" x14ac:dyDescent="0.15">
      <c r="A87" t="s">
        <v>87</v>
      </c>
      <c r="B87">
        <v>2</v>
      </c>
      <c r="C87">
        <v>2</v>
      </c>
      <c r="D87">
        <v>4</v>
      </c>
      <c r="E87">
        <v>2</v>
      </c>
      <c r="F87">
        <v>5</v>
      </c>
      <c r="G87">
        <v>8</v>
      </c>
      <c r="H87">
        <v>7</v>
      </c>
      <c r="I87">
        <v>5</v>
      </c>
      <c r="J87">
        <v>12</v>
      </c>
      <c r="K87">
        <v>3</v>
      </c>
      <c r="L87">
        <v>10</v>
      </c>
      <c r="M87">
        <v>8</v>
      </c>
      <c r="N87">
        <v>7</v>
      </c>
      <c r="O87">
        <v>5</v>
      </c>
      <c r="P87">
        <v>7</v>
      </c>
      <c r="Q87">
        <v>10</v>
      </c>
      <c r="R87">
        <v>13</v>
      </c>
      <c r="S87">
        <v>10</v>
      </c>
      <c r="T87">
        <v>14</v>
      </c>
      <c r="U87">
        <v>13</v>
      </c>
      <c r="V87">
        <v>19</v>
      </c>
      <c r="W87">
        <v>11</v>
      </c>
      <c r="X87">
        <v>9</v>
      </c>
      <c r="Y87">
        <v>14</v>
      </c>
      <c r="Z87">
        <v>14</v>
      </c>
      <c r="AA87">
        <v>19</v>
      </c>
      <c r="AB87">
        <v>19</v>
      </c>
      <c r="AC87">
        <v>17</v>
      </c>
      <c r="AD87">
        <v>17</v>
      </c>
      <c r="AE87">
        <v>20</v>
      </c>
      <c r="AF87">
        <v>10</v>
      </c>
      <c r="AG87">
        <v>16</v>
      </c>
      <c r="AH87">
        <v>13</v>
      </c>
      <c r="AI87">
        <v>13</v>
      </c>
      <c r="AJ87">
        <v>8</v>
      </c>
      <c r="AK87">
        <v>14</v>
      </c>
      <c r="AL87">
        <v>3</v>
      </c>
      <c r="AM87">
        <v>5</v>
      </c>
      <c r="AN87">
        <v>1</v>
      </c>
      <c r="AO87">
        <v>5</v>
      </c>
      <c r="AP87">
        <v>194</v>
      </c>
      <c r="AQ87">
        <v>200</v>
      </c>
    </row>
    <row r="88" spans="1:43" x14ac:dyDescent="0.15">
      <c r="A88" t="s">
        <v>48</v>
      </c>
      <c r="B88">
        <v>5</v>
      </c>
      <c r="C88">
        <v>6</v>
      </c>
      <c r="D88">
        <v>11</v>
      </c>
      <c r="E88">
        <v>7</v>
      </c>
      <c r="F88">
        <v>9</v>
      </c>
      <c r="G88">
        <v>11</v>
      </c>
      <c r="H88">
        <v>13</v>
      </c>
      <c r="I88">
        <v>11</v>
      </c>
      <c r="J88">
        <v>11</v>
      </c>
      <c r="K88">
        <v>11</v>
      </c>
      <c r="L88">
        <v>10</v>
      </c>
      <c r="M88">
        <v>10</v>
      </c>
      <c r="N88">
        <v>14</v>
      </c>
      <c r="O88">
        <v>9</v>
      </c>
      <c r="P88">
        <v>15</v>
      </c>
      <c r="Q88">
        <v>12</v>
      </c>
      <c r="R88">
        <v>14</v>
      </c>
      <c r="S88">
        <v>17</v>
      </c>
      <c r="T88">
        <v>20</v>
      </c>
      <c r="U88">
        <v>26</v>
      </c>
      <c r="V88">
        <v>26</v>
      </c>
      <c r="W88">
        <v>26</v>
      </c>
      <c r="X88">
        <v>24</v>
      </c>
      <c r="Y88">
        <v>19</v>
      </c>
      <c r="Z88">
        <v>30</v>
      </c>
      <c r="AA88">
        <v>28</v>
      </c>
      <c r="AB88">
        <v>32</v>
      </c>
      <c r="AC88">
        <v>37</v>
      </c>
      <c r="AD88">
        <v>38</v>
      </c>
      <c r="AE88">
        <v>48</v>
      </c>
      <c r="AF88">
        <v>25</v>
      </c>
      <c r="AG88">
        <v>32</v>
      </c>
      <c r="AH88">
        <v>22</v>
      </c>
      <c r="AI88">
        <v>23</v>
      </c>
      <c r="AJ88">
        <v>18</v>
      </c>
      <c r="AK88">
        <v>23</v>
      </c>
      <c r="AL88">
        <v>2</v>
      </c>
      <c r="AM88">
        <v>18</v>
      </c>
      <c r="AN88">
        <v>0</v>
      </c>
      <c r="AO88">
        <v>3</v>
      </c>
      <c r="AP88">
        <v>339</v>
      </c>
      <c r="AQ88">
        <v>377</v>
      </c>
    </row>
    <row r="89" spans="1:43" x14ac:dyDescent="0.15">
      <c r="A89" t="s">
        <v>65</v>
      </c>
      <c r="B89">
        <v>1</v>
      </c>
      <c r="C89">
        <v>1</v>
      </c>
      <c r="D89">
        <v>1</v>
      </c>
      <c r="E89">
        <v>1</v>
      </c>
      <c r="F89">
        <v>5</v>
      </c>
      <c r="G89">
        <v>3</v>
      </c>
      <c r="H89">
        <v>4</v>
      </c>
      <c r="I89">
        <v>5</v>
      </c>
      <c r="J89">
        <v>3</v>
      </c>
      <c r="K89">
        <v>3</v>
      </c>
      <c r="L89">
        <v>4</v>
      </c>
      <c r="M89">
        <v>2</v>
      </c>
      <c r="N89">
        <v>1</v>
      </c>
      <c r="O89">
        <v>2</v>
      </c>
      <c r="P89">
        <v>4</v>
      </c>
      <c r="Q89">
        <v>5</v>
      </c>
      <c r="R89">
        <v>4</v>
      </c>
      <c r="S89">
        <v>5</v>
      </c>
      <c r="T89">
        <v>4</v>
      </c>
      <c r="U89">
        <v>4</v>
      </c>
      <c r="V89">
        <v>5</v>
      </c>
      <c r="W89">
        <v>5</v>
      </c>
      <c r="X89">
        <v>4</v>
      </c>
      <c r="Y89">
        <v>6</v>
      </c>
      <c r="Z89">
        <v>5</v>
      </c>
      <c r="AA89">
        <v>6</v>
      </c>
      <c r="AB89">
        <v>7</v>
      </c>
      <c r="AC89">
        <v>5</v>
      </c>
      <c r="AD89">
        <v>9</v>
      </c>
      <c r="AE89">
        <v>11</v>
      </c>
      <c r="AF89">
        <v>4</v>
      </c>
      <c r="AG89">
        <v>5</v>
      </c>
      <c r="AH89">
        <v>3</v>
      </c>
      <c r="AI89">
        <v>6</v>
      </c>
      <c r="AJ89">
        <v>5</v>
      </c>
      <c r="AK89">
        <v>3</v>
      </c>
      <c r="AL89">
        <v>0</v>
      </c>
      <c r="AM89">
        <v>3</v>
      </c>
      <c r="AN89">
        <v>0</v>
      </c>
      <c r="AO89">
        <v>0</v>
      </c>
      <c r="AP89">
        <v>73</v>
      </c>
      <c r="AQ89">
        <v>81</v>
      </c>
    </row>
    <row r="90" spans="1:43" x14ac:dyDescent="0.15">
      <c r="A90" t="s">
        <v>121</v>
      </c>
      <c r="B90">
        <v>3</v>
      </c>
      <c r="C90">
        <v>1</v>
      </c>
      <c r="D90">
        <v>4</v>
      </c>
      <c r="E90">
        <v>1</v>
      </c>
      <c r="F90">
        <v>3</v>
      </c>
      <c r="G90">
        <v>1</v>
      </c>
      <c r="H90">
        <v>0</v>
      </c>
      <c r="I90">
        <v>0</v>
      </c>
      <c r="J90">
        <v>2</v>
      </c>
      <c r="K90">
        <v>1</v>
      </c>
      <c r="L90">
        <v>3</v>
      </c>
      <c r="M90">
        <v>2</v>
      </c>
      <c r="N90">
        <v>2</v>
      </c>
      <c r="O90">
        <v>3</v>
      </c>
      <c r="P90">
        <v>2</v>
      </c>
      <c r="Q90">
        <v>2</v>
      </c>
      <c r="R90">
        <v>7</v>
      </c>
      <c r="S90">
        <v>3</v>
      </c>
      <c r="T90">
        <v>5</v>
      </c>
      <c r="U90">
        <v>7</v>
      </c>
      <c r="V90">
        <v>3</v>
      </c>
      <c r="W90">
        <v>5</v>
      </c>
      <c r="X90">
        <v>4</v>
      </c>
      <c r="Y90">
        <v>2</v>
      </c>
      <c r="Z90">
        <v>7</v>
      </c>
      <c r="AA90">
        <v>7</v>
      </c>
      <c r="AB90">
        <v>5</v>
      </c>
      <c r="AC90">
        <v>6</v>
      </c>
      <c r="AD90">
        <v>10</v>
      </c>
      <c r="AE90">
        <v>7</v>
      </c>
      <c r="AF90">
        <v>5</v>
      </c>
      <c r="AG90">
        <v>6</v>
      </c>
      <c r="AH90">
        <v>1</v>
      </c>
      <c r="AI90">
        <v>5</v>
      </c>
      <c r="AJ90">
        <v>5</v>
      </c>
      <c r="AK90">
        <v>4</v>
      </c>
      <c r="AL90">
        <v>2</v>
      </c>
      <c r="AM90">
        <v>1</v>
      </c>
      <c r="AN90">
        <v>0</v>
      </c>
      <c r="AO90">
        <v>0</v>
      </c>
      <c r="AP90">
        <v>73</v>
      </c>
      <c r="AQ90">
        <v>64</v>
      </c>
    </row>
    <row r="91" spans="1:43" x14ac:dyDescent="0.15">
      <c r="A91" t="s">
        <v>143</v>
      </c>
      <c r="B91">
        <v>4</v>
      </c>
      <c r="C91">
        <v>2</v>
      </c>
      <c r="D91">
        <v>2</v>
      </c>
      <c r="E91">
        <v>4</v>
      </c>
      <c r="F91">
        <v>5</v>
      </c>
      <c r="G91">
        <v>5</v>
      </c>
      <c r="H91">
        <v>5</v>
      </c>
      <c r="I91">
        <v>7</v>
      </c>
      <c r="J91">
        <v>1</v>
      </c>
      <c r="K91">
        <v>5</v>
      </c>
      <c r="L91">
        <v>6</v>
      </c>
      <c r="M91">
        <v>3</v>
      </c>
      <c r="N91">
        <v>1</v>
      </c>
      <c r="O91">
        <v>2</v>
      </c>
      <c r="P91">
        <v>3</v>
      </c>
      <c r="Q91">
        <v>6</v>
      </c>
      <c r="R91">
        <v>9</v>
      </c>
      <c r="S91">
        <v>6</v>
      </c>
      <c r="T91">
        <v>7</v>
      </c>
      <c r="U91">
        <v>7</v>
      </c>
      <c r="V91">
        <v>9</v>
      </c>
      <c r="W91">
        <v>7</v>
      </c>
      <c r="X91">
        <v>8</v>
      </c>
      <c r="Y91">
        <v>8</v>
      </c>
      <c r="Z91">
        <v>8</v>
      </c>
      <c r="AA91">
        <v>10</v>
      </c>
      <c r="AB91">
        <v>10</v>
      </c>
      <c r="AC91">
        <v>12</v>
      </c>
      <c r="AD91">
        <v>14</v>
      </c>
      <c r="AE91">
        <v>15</v>
      </c>
      <c r="AF91">
        <v>8</v>
      </c>
      <c r="AG91">
        <v>5</v>
      </c>
      <c r="AH91">
        <v>6</v>
      </c>
      <c r="AI91">
        <v>11</v>
      </c>
      <c r="AJ91">
        <v>2</v>
      </c>
      <c r="AK91">
        <v>6</v>
      </c>
      <c r="AL91">
        <v>0</v>
      </c>
      <c r="AM91">
        <v>5</v>
      </c>
      <c r="AN91">
        <v>0</v>
      </c>
      <c r="AO91">
        <v>1</v>
      </c>
      <c r="AP91">
        <v>108</v>
      </c>
      <c r="AQ91">
        <v>127</v>
      </c>
    </row>
    <row r="92" spans="1:43" x14ac:dyDescent="0.15">
      <c r="A92" t="s">
        <v>216</v>
      </c>
      <c r="B92">
        <v>33</v>
      </c>
      <c r="C92">
        <v>36</v>
      </c>
      <c r="D92">
        <v>54</v>
      </c>
      <c r="E92">
        <v>44</v>
      </c>
      <c r="F92">
        <v>59</v>
      </c>
      <c r="G92">
        <v>47</v>
      </c>
      <c r="H92">
        <v>53</v>
      </c>
      <c r="I92">
        <v>55</v>
      </c>
      <c r="J92">
        <v>59</v>
      </c>
      <c r="K92">
        <v>27</v>
      </c>
      <c r="L92">
        <v>49</v>
      </c>
      <c r="M92">
        <v>42</v>
      </c>
      <c r="N92">
        <v>48</v>
      </c>
      <c r="O92">
        <v>57</v>
      </c>
      <c r="P92">
        <v>67</v>
      </c>
      <c r="Q92">
        <v>66</v>
      </c>
      <c r="R92">
        <v>71</v>
      </c>
      <c r="S92">
        <v>67</v>
      </c>
      <c r="T92">
        <v>96</v>
      </c>
      <c r="U92">
        <v>85</v>
      </c>
      <c r="V92">
        <v>98</v>
      </c>
      <c r="W92">
        <v>82</v>
      </c>
      <c r="X92">
        <v>56</v>
      </c>
      <c r="Y92">
        <v>68</v>
      </c>
      <c r="Z92">
        <v>61</v>
      </c>
      <c r="AA92">
        <v>72</v>
      </c>
      <c r="AB92">
        <v>100</v>
      </c>
      <c r="AC92">
        <v>108</v>
      </c>
      <c r="AD92">
        <v>146</v>
      </c>
      <c r="AE92">
        <v>154</v>
      </c>
      <c r="AF92">
        <v>112</v>
      </c>
      <c r="AG92">
        <v>127</v>
      </c>
      <c r="AH92">
        <v>76</v>
      </c>
      <c r="AI92">
        <v>97</v>
      </c>
      <c r="AJ92">
        <v>27</v>
      </c>
      <c r="AK92">
        <v>50</v>
      </c>
      <c r="AL92">
        <v>11</v>
      </c>
      <c r="AM92">
        <v>18</v>
      </c>
      <c r="AN92">
        <v>0</v>
      </c>
      <c r="AO92">
        <v>8</v>
      </c>
      <c r="AP92">
        <v>1276</v>
      </c>
      <c r="AQ92">
        <v>1310</v>
      </c>
    </row>
    <row r="93" spans="1:43" x14ac:dyDescent="0.15">
      <c r="A93" t="s">
        <v>226</v>
      </c>
      <c r="B93">
        <v>68</v>
      </c>
      <c r="C93">
        <v>55</v>
      </c>
      <c r="D93">
        <v>74</v>
      </c>
      <c r="E93">
        <v>71</v>
      </c>
      <c r="F93">
        <v>71</v>
      </c>
      <c r="G93">
        <v>74</v>
      </c>
      <c r="H93">
        <v>71</v>
      </c>
      <c r="I93">
        <v>67</v>
      </c>
      <c r="J93">
        <v>67</v>
      </c>
      <c r="K93">
        <v>62</v>
      </c>
      <c r="L93">
        <v>57</v>
      </c>
      <c r="M93">
        <v>62</v>
      </c>
      <c r="N93">
        <v>71</v>
      </c>
      <c r="O93">
        <v>74</v>
      </c>
      <c r="P93">
        <v>113</v>
      </c>
      <c r="Q93">
        <v>110</v>
      </c>
      <c r="R93">
        <v>113</v>
      </c>
      <c r="S93">
        <v>119</v>
      </c>
      <c r="T93">
        <v>126</v>
      </c>
      <c r="U93">
        <v>100</v>
      </c>
      <c r="V93">
        <v>106</v>
      </c>
      <c r="W93">
        <v>117</v>
      </c>
      <c r="X93">
        <v>70</v>
      </c>
      <c r="Y93">
        <v>57</v>
      </c>
      <c r="Z93">
        <v>67</v>
      </c>
      <c r="AA93">
        <v>71</v>
      </c>
      <c r="AB93">
        <v>80</v>
      </c>
      <c r="AC93">
        <v>100</v>
      </c>
      <c r="AD93">
        <v>116</v>
      </c>
      <c r="AE93">
        <v>148</v>
      </c>
      <c r="AF93">
        <v>106</v>
      </c>
      <c r="AG93">
        <v>104</v>
      </c>
      <c r="AH93">
        <v>68</v>
      </c>
      <c r="AI93">
        <v>100</v>
      </c>
      <c r="AJ93">
        <v>27</v>
      </c>
      <c r="AK93">
        <v>44</v>
      </c>
      <c r="AL93">
        <v>10</v>
      </c>
      <c r="AM93">
        <v>22</v>
      </c>
      <c r="AN93">
        <v>2</v>
      </c>
      <c r="AO93">
        <v>13</v>
      </c>
      <c r="AP93">
        <v>1483</v>
      </c>
      <c r="AQ93">
        <v>1570</v>
      </c>
    </row>
    <row r="94" spans="1:43" x14ac:dyDescent="0.15">
      <c r="A94" t="s">
        <v>125</v>
      </c>
      <c r="B94">
        <v>3</v>
      </c>
      <c r="C94">
        <v>9</v>
      </c>
      <c r="D94">
        <v>5</v>
      </c>
      <c r="E94">
        <v>3</v>
      </c>
      <c r="F94">
        <v>2</v>
      </c>
      <c r="G94">
        <v>3</v>
      </c>
      <c r="H94">
        <v>3</v>
      </c>
      <c r="I94">
        <v>1</v>
      </c>
      <c r="J94">
        <v>8</v>
      </c>
      <c r="K94">
        <v>10</v>
      </c>
      <c r="L94">
        <v>8</v>
      </c>
      <c r="M94">
        <v>7</v>
      </c>
      <c r="N94">
        <v>10</v>
      </c>
      <c r="O94">
        <v>12</v>
      </c>
      <c r="P94">
        <v>11</v>
      </c>
      <c r="Q94">
        <v>5</v>
      </c>
      <c r="R94">
        <v>8</v>
      </c>
      <c r="S94">
        <v>12</v>
      </c>
      <c r="T94">
        <v>13</v>
      </c>
      <c r="U94">
        <v>13</v>
      </c>
      <c r="V94">
        <v>11</v>
      </c>
      <c r="W94">
        <v>12</v>
      </c>
      <c r="X94">
        <v>16</v>
      </c>
      <c r="Y94">
        <v>18</v>
      </c>
      <c r="Z94">
        <v>13</v>
      </c>
      <c r="AA94">
        <v>14</v>
      </c>
      <c r="AB94">
        <v>13</v>
      </c>
      <c r="AC94">
        <v>13</v>
      </c>
      <c r="AD94">
        <v>16</v>
      </c>
      <c r="AE94">
        <v>16</v>
      </c>
      <c r="AF94">
        <v>13</v>
      </c>
      <c r="AG94">
        <v>17</v>
      </c>
      <c r="AH94">
        <v>7</v>
      </c>
      <c r="AI94">
        <v>10</v>
      </c>
      <c r="AJ94">
        <v>3</v>
      </c>
      <c r="AK94">
        <v>5</v>
      </c>
      <c r="AL94">
        <v>0</v>
      </c>
      <c r="AM94">
        <v>4</v>
      </c>
      <c r="AN94">
        <v>0</v>
      </c>
      <c r="AO94">
        <v>0</v>
      </c>
      <c r="AP94">
        <v>163</v>
      </c>
      <c r="AQ94">
        <v>184</v>
      </c>
    </row>
    <row r="95" spans="1:43" x14ac:dyDescent="0.15">
      <c r="A95" t="s">
        <v>202</v>
      </c>
      <c r="B95">
        <v>63</v>
      </c>
      <c r="C95">
        <v>54</v>
      </c>
      <c r="D95">
        <v>70</v>
      </c>
      <c r="E95">
        <v>61</v>
      </c>
      <c r="F95">
        <v>62</v>
      </c>
      <c r="G95">
        <v>85</v>
      </c>
      <c r="H95">
        <v>94</v>
      </c>
      <c r="I95">
        <v>85</v>
      </c>
      <c r="J95">
        <v>108</v>
      </c>
      <c r="K95">
        <v>104</v>
      </c>
      <c r="L95">
        <v>121</v>
      </c>
      <c r="M95">
        <v>101</v>
      </c>
      <c r="N95">
        <v>123</v>
      </c>
      <c r="O95">
        <v>104</v>
      </c>
      <c r="P95">
        <v>134</v>
      </c>
      <c r="Q95">
        <v>132</v>
      </c>
      <c r="R95">
        <v>152</v>
      </c>
      <c r="S95">
        <v>142</v>
      </c>
      <c r="T95">
        <v>217</v>
      </c>
      <c r="U95">
        <v>184</v>
      </c>
      <c r="V95">
        <v>195</v>
      </c>
      <c r="W95">
        <v>186</v>
      </c>
      <c r="X95">
        <v>185</v>
      </c>
      <c r="Y95">
        <v>201</v>
      </c>
      <c r="Z95">
        <v>165</v>
      </c>
      <c r="AA95">
        <v>172</v>
      </c>
      <c r="AB95">
        <v>212</v>
      </c>
      <c r="AC95">
        <v>255</v>
      </c>
      <c r="AD95">
        <v>316</v>
      </c>
      <c r="AE95">
        <v>373</v>
      </c>
      <c r="AF95">
        <v>253</v>
      </c>
      <c r="AG95">
        <v>292</v>
      </c>
      <c r="AH95">
        <v>191</v>
      </c>
      <c r="AI95">
        <v>242</v>
      </c>
      <c r="AJ95">
        <v>80</v>
      </c>
      <c r="AK95">
        <v>106</v>
      </c>
      <c r="AL95">
        <v>18</v>
      </c>
      <c r="AM95">
        <v>43</v>
      </c>
      <c r="AN95">
        <v>5</v>
      </c>
      <c r="AO95">
        <v>15</v>
      </c>
      <c r="AP95">
        <v>2764</v>
      </c>
      <c r="AQ95">
        <v>2937</v>
      </c>
    </row>
    <row r="96" spans="1:43" x14ac:dyDescent="0.15">
      <c r="A96" t="s">
        <v>177</v>
      </c>
      <c r="B96">
        <v>0</v>
      </c>
      <c r="C96">
        <v>4</v>
      </c>
      <c r="D96">
        <v>0</v>
      </c>
      <c r="E96">
        <v>1</v>
      </c>
      <c r="F96">
        <v>0</v>
      </c>
      <c r="G96">
        <v>1</v>
      </c>
      <c r="H96">
        <v>0</v>
      </c>
      <c r="I96">
        <v>3</v>
      </c>
      <c r="J96">
        <v>6</v>
      </c>
      <c r="K96">
        <v>7</v>
      </c>
      <c r="L96">
        <v>3</v>
      </c>
      <c r="M96">
        <v>1</v>
      </c>
      <c r="N96">
        <v>4</v>
      </c>
      <c r="O96">
        <v>2</v>
      </c>
      <c r="P96">
        <v>1</v>
      </c>
      <c r="Q96">
        <v>3</v>
      </c>
      <c r="R96">
        <v>3</v>
      </c>
      <c r="S96">
        <v>3</v>
      </c>
      <c r="T96">
        <v>3</v>
      </c>
      <c r="U96">
        <v>7</v>
      </c>
      <c r="V96">
        <v>3</v>
      </c>
      <c r="W96">
        <v>7</v>
      </c>
      <c r="X96">
        <v>9</v>
      </c>
      <c r="Y96">
        <v>5</v>
      </c>
      <c r="Z96">
        <v>6</v>
      </c>
      <c r="AA96">
        <v>4</v>
      </c>
      <c r="AB96">
        <v>9</v>
      </c>
      <c r="AC96">
        <v>7</v>
      </c>
      <c r="AD96">
        <v>4</v>
      </c>
      <c r="AE96">
        <v>8</v>
      </c>
      <c r="AF96">
        <v>3</v>
      </c>
      <c r="AG96">
        <v>11</v>
      </c>
      <c r="AH96">
        <v>8</v>
      </c>
      <c r="AI96">
        <v>4</v>
      </c>
      <c r="AJ96">
        <v>4</v>
      </c>
      <c r="AK96">
        <v>4</v>
      </c>
      <c r="AL96">
        <v>0</v>
      </c>
      <c r="AM96">
        <v>3</v>
      </c>
      <c r="AN96">
        <v>0</v>
      </c>
      <c r="AO96">
        <v>3</v>
      </c>
      <c r="AP96">
        <v>66</v>
      </c>
      <c r="AQ96">
        <v>88</v>
      </c>
    </row>
    <row r="97" spans="1:43" x14ac:dyDescent="0.15">
      <c r="A97" t="s">
        <v>137</v>
      </c>
      <c r="B97">
        <v>0</v>
      </c>
      <c r="C97">
        <v>0</v>
      </c>
      <c r="D97">
        <v>4</v>
      </c>
      <c r="E97">
        <v>2</v>
      </c>
      <c r="F97">
        <v>4</v>
      </c>
      <c r="G97">
        <v>2</v>
      </c>
      <c r="H97">
        <v>3</v>
      </c>
      <c r="I97">
        <v>6</v>
      </c>
      <c r="J97">
        <v>3</v>
      </c>
      <c r="K97">
        <v>5</v>
      </c>
      <c r="L97">
        <v>1</v>
      </c>
      <c r="M97">
        <v>0</v>
      </c>
      <c r="N97">
        <v>6</v>
      </c>
      <c r="O97">
        <v>1</v>
      </c>
      <c r="P97">
        <v>4</v>
      </c>
      <c r="Q97">
        <v>2</v>
      </c>
      <c r="R97">
        <v>1</v>
      </c>
      <c r="S97">
        <v>6</v>
      </c>
      <c r="T97">
        <v>10</v>
      </c>
      <c r="U97">
        <v>3</v>
      </c>
      <c r="V97">
        <v>6</v>
      </c>
      <c r="W97">
        <v>10</v>
      </c>
      <c r="X97">
        <v>6</v>
      </c>
      <c r="Y97">
        <v>3</v>
      </c>
      <c r="Z97">
        <v>7</v>
      </c>
      <c r="AA97">
        <v>7</v>
      </c>
      <c r="AB97">
        <v>4</v>
      </c>
      <c r="AC97">
        <v>5</v>
      </c>
      <c r="AD97">
        <v>3</v>
      </c>
      <c r="AE97">
        <v>4</v>
      </c>
      <c r="AF97">
        <v>6</v>
      </c>
      <c r="AG97">
        <v>9</v>
      </c>
      <c r="AH97">
        <v>5</v>
      </c>
      <c r="AI97">
        <v>4</v>
      </c>
      <c r="AJ97">
        <v>1</v>
      </c>
      <c r="AK97">
        <v>4</v>
      </c>
      <c r="AL97">
        <v>0</v>
      </c>
      <c r="AM97">
        <v>3</v>
      </c>
      <c r="AN97">
        <v>0</v>
      </c>
      <c r="AO97">
        <v>0</v>
      </c>
      <c r="AP97">
        <v>74</v>
      </c>
      <c r="AQ97">
        <v>76</v>
      </c>
    </row>
    <row r="98" spans="1:43" x14ac:dyDescent="0.15">
      <c r="A98" t="s">
        <v>217</v>
      </c>
      <c r="B98">
        <v>3</v>
      </c>
      <c r="C98">
        <v>8</v>
      </c>
      <c r="D98">
        <v>5</v>
      </c>
      <c r="E98">
        <v>9</v>
      </c>
      <c r="F98">
        <v>5</v>
      </c>
      <c r="G98">
        <v>5</v>
      </c>
      <c r="H98">
        <v>7</v>
      </c>
      <c r="I98">
        <v>8</v>
      </c>
      <c r="J98">
        <v>9</v>
      </c>
      <c r="K98">
        <v>7</v>
      </c>
      <c r="L98">
        <v>12</v>
      </c>
      <c r="M98">
        <v>8</v>
      </c>
      <c r="N98">
        <v>6</v>
      </c>
      <c r="O98">
        <v>13</v>
      </c>
      <c r="P98">
        <v>15</v>
      </c>
      <c r="Q98">
        <v>10</v>
      </c>
      <c r="R98">
        <v>15</v>
      </c>
      <c r="S98">
        <v>11</v>
      </c>
      <c r="T98">
        <v>21</v>
      </c>
      <c r="U98">
        <v>12</v>
      </c>
      <c r="V98">
        <v>12</v>
      </c>
      <c r="W98">
        <v>11</v>
      </c>
      <c r="X98">
        <v>10</v>
      </c>
      <c r="Y98">
        <v>14</v>
      </c>
      <c r="Z98">
        <v>15</v>
      </c>
      <c r="AA98">
        <v>19</v>
      </c>
      <c r="AB98">
        <v>29</v>
      </c>
      <c r="AC98">
        <v>26</v>
      </c>
      <c r="AD98">
        <v>24</v>
      </c>
      <c r="AE98">
        <v>26</v>
      </c>
      <c r="AF98">
        <v>18</v>
      </c>
      <c r="AG98">
        <v>21</v>
      </c>
      <c r="AH98">
        <v>9</v>
      </c>
      <c r="AI98">
        <v>12</v>
      </c>
      <c r="AJ98">
        <v>3</v>
      </c>
      <c r="AK98">
        <v>6</v>
      </c>
      <c r="AL98">
        <v>2</v>
      </c>
      <c r="AM98">
        <v>8</v>
      </c>
      <c r="AN98">
        <v>1</v>
      </c>
      <c r="AO98">
        <v>4</v>
      </c>
      <c r="AP98">
        <v>221</v>
      </c>
      <c r="AQ98">
        <v>238</v>
      </c>
    </row>
    <row r="99" spans="1:43" x14ac:dyDescent="0.15">
      <c r="A99" t="s">
        <v>194</v>
      </c>
      <c r="B99">
        <v>0</v>
      </c>
      <c r="C99">
        <v>2</v>
      </c>
      <c r="D99">
        <v>2</v>
      </c>
      <c r="E99">
        <v>1</v>
      </c>
      <c r="F99">
        <v>0</v>
      </c>
      <c r="G99">
        <v>2</v>
      </c>
      <c r="H99">
        <v>0</v>
      </c>
      <c r="I99">
        <v>0</v>
      </c>
      <c r="J99">
        <v>1</v>
      </c>
      <c r="K99">
        <v>1</v>
      </c>
      <c r="L99">
        <v>2</v>
      </c>
      <c r="M99">
        <v>1</v>
      </c>
      <c r="N99">
        <v>3</v>
      </c>
      <c r="O99">
        <v>2</v>
      </c>
      <c r="P99">
        <v>4</v>
      </c>
      <c r="Q99">
        <v>1</v>
      </c>
      <c r="R99">
        <v>3</v>
      </c>
      <c r="S99">
        <v>3</v>
      </c>
      <c r="T99">
        <v>2</v>
      </c>
      <c r="U99">
        <v>1</v>
      </c>
      <c r="V99">
        <v>4</v>
      </c>
      <c r="W99">
        <v>5</v>
      </c>
      <c r="X99">
        <v>5</v>
      </c>
      <c r="Y99">
        <v>4</v>
      </c>
      <c r="Z99">
        <v>5</v>
      </c>
      <c r="AA99">
        <v>5</v>
      </c>
      <c r="AB99">
        <v>2</v>
      </c>
      <c r="AC99">
        <v>5</v>
      </c>
      <c r="AD99">
        <v>6</v>
      </c>
      <c r="AE99">
        <v>3</v>
      </c>
      <c r="AF99">
        <v>5</v>
      </c>
      <c r="AG99">
        <v>2</v>
      </c>
      <c r="AH99">
        <v>5</v>
      </c>
      <c r="AI99">
        <v>7</v>
      </c>
      <c r="AJ99">
        <v>0</v>
      </c>
      <c r="AK99">
        <v>3</v>
      </c>
      <c r="AL99">
        <v>1</v>
      </c>
      <c r="AM99">
        <v>2</v>
      </c>
      <c r="AN99">
        <v>2</v>
      </c>
      <c r="AO99">
        <v>2</v>
      </c>
      <c r="AP99">
        <v>52</v>
      </c>
      <c r="AQ99">
        <v>52</v>
      </c>
    </row>
    <row r="100" spans="1:43" x14ac:dyDescent="0.15">
      <c r="A100" t="s">
        <v>197</v>
      </c>
      <c r="B100">
        <v>3</v>
      </c>
      <c r="C100">
        <v>4</v>
      </c>
      <c r="D100">
        <v>5</v>
      </c>
      <c r="E100">
        <v>4</v>
      </c>
      <c r="F100">
        <v>4</v>
      </c>
      <c r="G100">
        <v>4</v>
      </c>
      <c r="H100">
        <v>3</v>
      </c>
      <c r="I100">
        <v>2</v>
      </c>
      <c r="J100">
        <v>5</v>
      </c>
      <c r="K100">
        <v>2</v>
      </c>
      <c r="L100">
        <v>7</v>
      </c>
      <c r="M100">
        <v>4</v>
      </c>
      <c r="N100">
        <v>5</v>
      </c>
      <c r="O100">
        <v>5</v>
      </c>
      <c r="P100">
        <v>8</v>
      </c>
      <c r="Q100">
        <v>7</v>
      </c>
      <c r="R100">
        <v>8</v>
      </c>
      <c r="S100">
        <v>8</v>
      </c>
      <c r="T100">
        <v>10</v>
      </c>
      <c r="U100">
        <v>13</v>
      </c>
      <c r="V100">
        <v>12</v>
      </c>
      <c r="W100">
        <v>6</v>
      </c>
      <c r="X100">
        <v>6</v>
      </c>
      <c r="Y100">
        <v>3</v>
      </c>
      <c r="Z100">
        <v>8</v>
      </c>
      <c r="AA100">
        <v>10</v>
      </c>
      <c r="AB100">
        <v>6</v>
      </c>
      <c r="AC100">
        <v>11</v>
      </c>
      <c r="AD100">
        <v>11</v>
      </c>
      <c r="AE100">
        <v>15</v>
      </c>
      <c r="AF100">
        <v>10</v>
      </c>
      <c r="AG100">
        <v>12</v>
      </c>
      <c r="AH100">
        <v>5</v>
      </c>
      <c r="AI100">
        <v>8</v>
      </c>
      <c r="AJ100">
        <v>1</v>
      </c>
      <c r="AK100">
        <v>5</v>
      </c>
      <c r="AL100">
        <v>1</v>
      </c>
      <c r="AM100">
        <v>4</v>
      </c>
      <c r="AN100">
        <v>0</v>
      </c>
      <c r="AO100">
        <v>2</v>
      </c>
      <c r="AP100">
        <v>118</v>
      </c>
      <c r="AQ100">
        <v>129</v>
      </c>
    </row>
    <row r="101" spans="1:43" x14ac:dyDescent="0.15">
      <c r="A101" t="s">
        <v>222</v>
      </c>
      <c r="B101">
        <v>17</v>
      </c>
      <c r="C101">
        <v>15</v>
      </c>
      <c r="D101">
        <v>20</v>
      </c>
      <c r="E101">
        <v>25</v>
      </c>
      <c r="F101">
        <v>28</v>
      </c>
      <c r="G101">
        <v>26</v>
      </c>
      <c r="H101">
        <v>39</v>
      </c>
      <c r="I101">
        <v>22</v>
      </c>
      <c r="J101">
        <v>33</v>
      </c>
      <c r="K101">
        <v>35</v>
      </c>
      <c r="L101">
        <v>24</v>
      </c>
      <c r="M101">
        <v>33</v>
      </c>
      <c r="N101">
        <v>28</v>
      </c>
      <c r="O101">
        <v>30</v>
      </c>
      <c r="P101">
        <v>40</v>
      </c>
      <c r="Q101">
        <v>39</v>
      </c>
      <c r="R101">
        <v>50</v>
      </c>
      <c r="S101">
        <v>43</v>
      </c>
      <c r="T101">
        <v>65</v>
      </c>
      <c r="U101">
        <v>61</v>
      </c>
      <c r="V101">
        <v>55</v>
      </c>
      <c r="W101">
        <v>50</v>
      </c>
      <c r="X101">
        <v>39</v>
      </c>
      <c r="Y101">
        <v>43</v>
      </c>
      <c r="Z101">
        <v>36</v>
      </c>
      <c r="AA101">
        <v>50</v>
      </c>
      <c r="AB101">
        <v>64</v>
      </c>
      <c r="AC101">
        <v>62</v>
      </c>
      <c r="AD101">
        <v>89</v>
      </c>
      <c r="AE101">
        <v>104</v>
      </c>
      <c r="AF101">
        <v>73</v>
      </c>
      <c r="AG101">
        <v>84</v>
      </c>
      <c r="AH101">
        <v>56</v>
      </c>
      <c r="AI101">
        <v>55</v>
      </c>
      <c r="AJ101">
        <v>23</v>
      </c>
      <c r="AK101">
        <v>33</v>
      </c>
      <c r="AL101">
        <v>4</v>
      </c>
      <c r="AM101">
        <v>15</v>
      </c>
      <c r="AN101">
        <v>0</v>
      </c>
      <c r="AO101">
        <v>10</v>
      </c>
      <c r="AP101">
        <v>783</v>
      </c>
      <c r="AQ101">
        <v>835</v>
      </c>
    </row>
    <row r="102" spans="1:43" x14ac:dyDescent="0.15">
      <c r="A102" t="s">
        <v>185</v>
      </c>
      <c r="B102">
        <v>1</v>
      </c>
      <c r="C102">
        <v>0</v>
      </c>
      <c r="D102">
        <v>1</v>
      </c>
      <c r="E102">
        <v>3</v>
      </c>
      <c r="F102">
        <v>1</v>
      </c>
      <c r="G102">
        <v>3</v>
      </c>
      <c r="H102">
        <v>1</v>
      </c>
      <c r="I102">
        <v>0</v>
      </c>
      <c r="J102">
        <v>1</v>
      </c>
      <c r="K102">
        <v>2</v>
      </c>
      <c r="L102">
        <v>4</v>
      </c>
      <c r="M102">
        <v>3</v>
      </c>
      <c r="N102">
        <v>5</v>
      </c>
      <c r="O102">
        <v>3</v>
      </c>
      <c r="P102">
        <v>6</v>
      </c>
      <c r="Q102">
        <v>5</v>
      </c>
      <c r="R102">
        <v>10</v>
      </c>
      <c r="S102">
        <v>2</v>
      </c>
      <c r="T102">
        <v>5</v>
      </c>
      <c r="U102">
        <v>7</v>
      </c>
      <c r="V102">
        <v>7</v>
      </c>
      <c r="W102">
        <v>2</v>
      </c>
      <c r="X102">
        <v>6</v>
      </c>
      <c r="Y102">
        <v>7</v>
      </c>
      <c r="Z102">
        <v>10</v>
      </c>
      <c r="AA102">
        <v>14</v>
      </c>
      <c r="AB102">
        <v>16</v>
      </c>
      <c r="AC102">
        <v>11</v>
      </c>
      <c r="AD102">
        <v>15</v>
      </c>
      <c r="AE102">
        <v>12</v>
      </c>
      <c r="AF102">
        <v>6</v>
      </c>
      <c r="AG102">
        <v>8</v>
      </c>
      <c r="AH102">
        <v>2</v>
      </c>
      <c r="AI102">
        <v>6</v>
      </c>
      <c r="AJ102">
        <v>4</v>
      </c>
      <c r="AK102">
        <v>8</v>
      </c>
      <c r="AL102">
        <v>0</v>
      </c>
      <c r="AM102">
        <v>4</v>
      </c>
      <c r="AN102">
        <v>1</v>
      </c>
      <c r="AO102">
        <v>1</v>
      </c>
      <c r="AP102">
        <v>102</v>
      </c>
      <c r="AQ102">
        <v>101</v>
      </c>
    </row>
    <row r="103" spans="1:43" x14ac:dyDescent="0.15">
      <c r="A103" t="s">
        <v>36</v>
      </c>
      <c r="B103">
        <v>0</v>
      </c>
      <c r="C103">
        <v>0</v>
      </c>
      <c r="D103">
        <v>1</v>
      </c>
      <c r="E103">
        <v>1</v>
      </c>
      <c r="F103">
        <v>2</v>
      </c>
      <c r="G103">
        <v>2</v>
      </c>
      <c r="H103">
        <v>2</v>
      </c>
      <c r="I103">
        <v>1</v>
      </c>
      <c r="J103">
        <v>2</v>
      </c>
      <c r="K103">
        <v>1</v>
      </c>
      <c r="L103">
        <v>0</v>
      </c>
      <c r="M103">
        <v>2</v>
      </c>
      <c r="N103">
        <v>0</v>
      </c>
      <c r="O103">
        <v>1</v>
      </c>
      <c r="P103">
        <v>2</v>
      </c>
      <c r="Q103">
        <v>3</v>
      </c>
      <c r="R103">
        <v>4</v>
      </c>
      <c r="S103">
        <v>2</v>
      </c>
      <c r="T103">
        <v>1</v>
      </c>
      <c r="U103">
        <v>4</v>
      </c>
      <c r="V103">
        <v>5</v>
      </c>
      <c r="W103">
        <v>4</v>
      </c>
      <c r="X103">
        <v>2</v>
      </c>
      <c r="Y103">
        <v>3</v>
      </c>
      <c r="Z103">
        <v>1</v>
      </c>
      <c r="AA103">
        <v>3</v>
      </c>
      <c r="AB103">
        <v>1</v>
      </c>
      <c r="AC103">
        <v>4</v>
      </c>
      <c r="AD103">
        <v>11</v>
      </c>
      <c r="AE103">
        <v>6</v>
      </c>
      <c r="AF103">
        <v>4</v>
      </c>
      <c r="AG103">
        <v>8</v>
      </c>
      <c r="AH103">
        <v>4</v>
      </c>
      <c r="AI103">
        <v>4</v>
      </c>
      <c r="AJ103">
        <v>2</v>
      </c>
      <c r="AK103">
        <v>0</v>
      </c>
      <c r="AL103">
        <v>0</v>
      </c>
      <c r="AM103">
        <v>1</v>
      </c>
      <c r="AN103">
        <v>0</v>
      </c>
      <c r="AO103">
        <v>1</v>
      </c>
      <c r="AP103">
        <v>44</v>
      </c>
      <c r="AQ103">
        <v>51</v>
      </c>
    </row>
    <row r="104" spans="1:43" x14ac:dyDescent="0.15">
      <c r="A104" t="s">
        <v>236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2</v>
      </c>
      <c r="H104">
        <v>3</v>
      </c>
      <c r="I104">
        <v>3</v>
      </c>
      <c r="J104">
        <v>3</v>
      </c>
      <c r="K104">
        <v>0</v>
      </c>
      <c r="L104">
        <v>4</v>
      </c>
      <c r="M104">
        <v>1</v>
      </c>
      <c r="N104">
        <v>5</v>
      </c>
      <c r="O104">
        <v>1</v>
      </c>
      <c r="P104">
        <v>3</v>
      </c>
      <c r="Q104">
        <v>2</v>
      </c>
      <c r="R104">
        <v>1</v>
      </c>
      <c r="S104">
        <v>4</v>
      </c>
      <c r="T104">
        <v>4</v>
      </c>
      <c r="U104">
        <v>3</v>
      </c>
      <c r="V104">
        <v>4</v>
      </c>
      <c r="W104">
        <v>5</v>
      </c>
      <c r="X104">
        <v>1</v>
      </c>
      <c r="Y104">
        <v>1</v>
      </c>
      <c r="Z104">
        <v>6</v>
      </c>
      <c r="AA104">
        <v>6</v>
      </c>
      <c r="AB104">
        <v>7</v>
      </c>
      <c r="AC104">
        <v>2</v>
      </c>
      <c r="AD104">
        <v>6</v>
      </c>
      <c r="AE104">
        <v>7</v>
      </c>
      <c r="AF104">
        <v>5</v>
      </c>
      <c r="AG104">
        <v>3</v>
      </c>
      <c r="AH104">
        <v>1</v>
      </c>
      <c r="AI104">
        <v>4</v>
      </c>
      <c r="AJ104">
        <v>1</v>
      </c>
      <c r="AK104">
        <v>3</v>
      </c>
      <c r="AL104">
        <v>0</v>
      </c>
      <c r="AM104">
        <v>1</v>
      </c>
      <c r="AN104">
        <v>1</v>
      </c>
      <c r="AO104">
        <v>2</v>
      </c>
      <c r="AP104">
        <v>57</v>
      </c>
      <c r="AQ104">
        <v>51</v>
      </c>
    </row>
    <row r="105" spans="1:43" x14ac:dyDescent="0.15">
      <c r="A105" t="s">
        <v>259</v>
      </c>
      <c r="B105">
        <v>1</v>
      </c>
      <c r="C105">
        <v>5</v>
      </c>
      <c r="D105">
        <v>4</v>
      </c>
      <c r="E105">
        <v>4</v>
      </c>
      <c r="F105">
        <v>7</v>
      </c>
      <c r="G105">
        <v>3</v>
      </c>
      <c r="H105">
        <v>3</v>
      </c>
      <c r="I105">
        <v>3</v>
      </c>
      <c r="J105">
        <v>6</v>
      </c>
      <c r="K105">
        <v>5</v>
      </c>
      <c r="L105">
        <v>4</v>
      </c>
      <c r="M105">
        <v>7</v>
      </c>
      <c r="N105">
        <v>7</v>
      </c>
      <c r="O105">
        <v>3</v>
      </c>
      <c r="P105">
        <v>4</v>
      </c>
      <c r="Q105">
        <v>5</v>
      </c>
      <c r="R105">
        <v>6</v>
      </c>
      <c r="S105">
        <v>2</v>
      </c>
      <c r="T105">
        <v>4</v>
      </c>
      <c r="U105">
        <v>8</v>
      </c>
      <c r="V105">
        <v>9</v>
      </c>
      <c r="W105">
        <v>6</v>
      </c>
      <c r="X105">
        <v>8</v>
      </c>
      <c r="Y105">
        <v>10</v>
      </c>
      <c r="Z105">
        <v>9</v>
      </c>
      <c r="AA105">
        <v>6</v>
      </c>
      <c r="AB105">
        <v>7</v>
      </c>
      <c r="AC105">
        <v>9</v>
      </c>
      <c r="AD105">
        <v>7</v>
      </c>
      <c r="AE105">
        <v>10</v>
      </c>
      <c r="AF105">
        <v>8</v>
      </c>
      <c r="AG105">
        <v>9</v>
      </c>
      <c r="AH105">
        <v>7</v>
      </c>
      <c r="AI105">
        <v>8</v>
      </c>
      <c r="AJ105">
        <v>3</v>
      </c>
      <c r="AK105">
        <v>5</v>
      </c>
      <c r="AL105">
        <v>0</v>
      </c>
      <c r="AM105">
        <v>1</v>
      </c>
      <c r="AN105">
        <v>0</v>
      </c>
      <c r="AO105">
        <v>1</v>
      </c>
      <c r="AP105">
        <v>104</v>
      </c>
      <c r="AQ105">
        <v>110</v>
      </c>
    </row>
    <row r="106" spans="1:43" x14ac:dyDescent="0.15">
      <c r="A106" t="s">
        <v>84</v>
      </c>
      <c r="B106">
        <v>3</v>
      </c>
      <c r="C106">
        <v>6</v>
      </c>
      <c r="D106">
        <v>9</v>
      </c>
      <c r="E106">
        <v>10</v>
      </c>
      <c r="F106">
        <v>8</v>
      </c>
      <c r="G106">
        <v>7</v>
      </c>
      <c r="H106">
        <v>13</v>
      </c>
      <c r="I106">
        <v>7</v>
      </c>
      <c r="J106">
        <v>6</v>
      </c>
      <c r="K106">
        <v>10</v>
      </c>
      <c r="L106">
        <v>11</v>
      </c>
      <c r="M106">
        <v>4</v>
      </c>
      <c r="N106">
        <v>9</v>
      </c>
      <c r="O106">
        <v>10</v>
      </c>
      <c r="P106">
        <v>9</v>
      </c>
      <c r="Q106">
        <v>11</v>
      </c>
      <c r="R106">
        <v>17</v>
      </c>
      <c r="S106">
        <v>18</v>
      </c>
      <c r="T106">
        <v>30</v>
      </c>
      <c r="U106">
        <v>16</v>
      </c>
      <c r="V106">
        <v>16</v>
      </c>
      <c r="W106">
        <v>14</v>
      </c>
      <c r="X106">
        <v>20</v>
      </c>
      <c r="Y106">
        <v>15</v>
      </c>
      <c r="Z106">
        <v>25</v>
      </c>
      <c r="AA106">
        <v>23</v>
      </c>
      <c r="AB106">
        <v>25</v>
      </c>
      <c r="AC106">
        <v>17</v>
      </c>
      <c r="AD106">
        <v>28</v>
      </c>
      <c r="AE106">
        <v>35</v>
      </c>
      <c r="AF106">
        <v>22</v>
      </c>
      <c r="AG106">
        <v>20</v>
      </c>
      <c r="AH106">
        <v>16</v>
      </c>
      <c r="AI106">
        <v>16</v>
      </c>
      <c r="AJ106">
        <v>7</v>
      </c>
      <c r="AK106">
        <v>14</v>
      </c>
      <c r="AL106">
        <v>3</v>
      </c>
      <c r="AM106">
        <v>8</v>
      </c>
      <c r="AN106">
        <v>0</v>
      </c>
      <c r="AO106">
        <v>1</v>
      </c>
      <c r="AP106">
        <v>277</v>
      </c>
      <c r="AQ106">
        <v>262</v>
      </c>
    </row>
    <row r="107" spans="1:43" x14ac:dyDescent="0.15">
      <c r="A107" t="s">
        <v>18</v>
      </c>
      <c r="B107">
        <v>0</v>
      </c>
      <c r="C107">
        <v>0</v>
      </c>
      <c r="D107">
        <v>1</v>
      </c>
      <c r="E107">
        <v>0</v>
      </c>
      <c r="F107">
        <v>1</v>
      </c>
      <c r="G107">
        <v>1</v>
      </c>
      <c r="H107">
        <v>0</v>
      </c>
      <c r="I107">
        <v>0</v>
      </c>
      <c r="J107">
        <v>4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5</v>
      </c>
      <c r="Q107">
        <v>0</v>
      </c>
      <c r="R107">
        <v>2</v>
      </c>
      <c r="S107">
        <v>2</v>
      </c>
      <c r="T107">
        <v>3</v>
      </c>
      <c r="U107">
        <v>2</v>
      </c>
      <c r="V107">
        <v>4</v>
      </c>
      <c r="W107">
        <v>1</v>
      </c>
      <c r="X107">
        <v>0</v>
      </c>
      <c r="Y107">
        <v>1</v>
      </c>
      <c r="Z107">
        <v>3</v>
      </c>
      <c r="AA107">
        <v>4</v>
      </c>
      <c r="AB107">
        <v>6</v>
      </c>
      <c r="AC107">
        <v>6</v>
      </c>
      <c r="AD107">
        <v>3</v>
      </c>
      <c r="AE107">
        <v>2</v>
      </c>
      <c r="AF107">
        <v>3</v>
      </c>
      <c r="AG107">
        <v>3</v>
      </c>
      <c r="AH107">
        <v>2</v>
      </c>
      <c r="AI107">
        <v>3</v>
      </c>
      <c r="AJ107">
        <v>1</v>
      </c>
      <c r="AK107">
        <v>3</v>
      </c>
      <c r="AL107">
        <v>0</v>
      </c>
      <c r="AM107">
        <v>3</v>
      </c>
      <c r="AN107">
        <v>0</v>
      </c>
      <c r="AO107">
        <v>0</v>
      </c>
      <c r="AP107">
        <v>39</v>
      </c>
      <c r="AQ107">
        <v>33</v>
      </c>
    </row>
    <row r="108" spans="1:43" x14ac:dyDescent="0.15">
      <c r="A108" t="s">
        <v>229</v>
      </c>
      <c r="B108">
        <v>2</v>
      </c>
      <c r="C108">
        <v>1</v>
      </c>
      <c r="D108">
        <v>1</v>
      </c>
      <c r="E108">
        <v>2</v>
      </c>
      <c r="F108">
        <v>3</v>
      </c>
      <c r="G108">
        <v>3</v>
      </c>
      <c r="H108">
        <v>5</v>
      </c>
      <c r="I108">
        <v>3</v>
      </c>
      <c r="J108">
        <v>0</v>
      </c>
      <c r="K108">
        <v>2</v>
      </c>
      <c r="L108">
        <v>4</v>
      </c>
      <c r="M108">
        <v>2</v>
      </c>
      <c r="N108">
        <v>4</v>
      </c>
      <c r="O108">
        <v>2</v>
      </c>
      <c r="P108">
        <v>3</v>
      </c>
      <c r="Q108">
        <v>2</v>
      </c>
      <c r="R108">
        <v>1</v>
      </c>
      <c r="S108">
        <v>2</v>
      </c>
      <c r="T108">
        <v>2</v>
      </c>
      <c r="U108">
        <v>2</v>
      </c>
      <c r="V108">
        <v>5</v>
      </c>
      <c r="W108">
        <v>6</v>
      </c>
      <c r="X108">
        <v>3</v>
      </c>
      <c r="Y108">
        <v>4</v>
      </c>
      <c r="Z108">
        <v>5</v>
      </c>
      <c r="AA108">
        <v>7</v>
      </c>
      <c r="AB108">
        <v>7</v>
      </c>
      <c r="AC108">
        <v>4</v>
      </c>
      <c r="AD108">
        <v>7</v>
      </c>
      <c r="AE108">
        <v>8</v>
      </c>
      <c r="AF108">
        <v>3</v>
      </c>
      <c r="AG108">
        <v>7</v>
      </c>
      <c r="AH108">
        <v>1</v>
      </c>
      <c r="AI108">
        <v>8</v>
      </c>
      <c r="AJ108">
        <v>2</v>
      </c>
      <c r="AK108">
        <v>8</v>
      </c>
      <c r="AL108">
        <v>2</v>
      </c>
      <c r="AM108">
        <v>2</v>
      </c>
      <c r="AN108">
        <v>0</v>
      </c>
      <c r="AO108">
        <v>5</v>
      </c>
      <c r="AP108">
        <v>60</v>
      </c>
      <c r="AQ108">
        <v>80</v>
      </c>
    </row>
    <row r="109" spans="1:43" x14ac:dyDescent="0.15">
      <c r="A109" t="s">
        <v>124</v>
      </c>
      <c r="B109">
        <v>4</v>
      </c>
      <c r="C109">
        <v>4</v>
      </c>
      <c r="D109">
        <v>7</v>
      </c>
      <c r="E109">
        <v>5</v>
      </c>
      <c r="F109">
        <v>5</v>
      </c>
      <c r="G109">
        <v>8</v>
      </c>
      <c r="H109">
        <v>7</v>
      </c>
      <c r="I109">
        <v>7</v>
      </c>
      <c r="J109">
        <v>5</v>
      </c>
      <c r="K109">
        <v>4</v>
      </c>
      <c r="L109">
        <v>3</v>
      </c>
      <c r="M109">
        <v>2</v>
      </c>
      <c r="N109">
        <v>5</v>
      </c>
      <c r="O109">
        <v>7</v>
      </c>
      <c r="P109">
        <v>10</v>
      </c>
      <c r="Q109">
        <v>8</v>
      </c>
      <c r="R109">
        <v>7</v>
      </c>
      <c r="S109">
        <v>9</v>
      </c>
      <c r="T109">
        <v>16</v>
      </c>
      <c r="U109">
        <v>7</v>
      </c>
      <c r="V109">
        <v>10</v>
      </c>
      <c r="W109">
        <v>8</v>
      </c>
      <c r="X109">
        <v>13</v>
      </c>
      <c r="Y109">
        <v>9</v>
      </c>
      <c r="Z109">
        <v>4</v>
      </c>
      <c r="AA109">
        <v>10</v>
      </c>
      <c r="AB109">
        <v>14</v>
      </c>
      <c r="AC109">
        <v>14</v>
      </c>
      <c r="AD109">
        <v>13</v>
      </c>
      <c r="AE109">
        <v>20</v>
      </c>
      <c r="AF109">
        <v>15</v>
      </c>
      <c r="AG109">
        <v>13</v>
      </c>
      <c r="AH109">
        <v>7</v>
      </c>
      <c r="AI109">
        <v>16</v>
      </c>
      <c r="AJ109">
        <v>4</v>
      </c>
      <c r="AK109">
        <v>9</v>
      </c>
      <c r="AL109">
        <v>0</v>
      </c>
      <c r="AM109">
        <v>3</v>
      </c>
      <c r="AN109">
        <v>0</v>
      </c>
      <c r="AO109">
        <v>2</v>
      </c>
      <c r="AP109">
        <v>149</v>
      </c>
      <c r="AQ109">
        <v>165</v>
      </c>
    </row>
    <row r="110" spans="1:43" x14ac:dyDescent="0.15">
      <c r="A110" t="s">
        <v>81</v>
      </c>
      <c r="B110">
        <v>6</v>
      </c>
      <c r="C110">
        <v>1</v>
      </c>
      <c r="D110">
        <v>4</v>
      </c>
      <c r="E110">
        <v>5</v>
      </c>
      <c r="F110">
        <v>4</v>
      </c>
      <c r="G110">
        <v>5</v>
      </c>
      <c r="H110">
        <v>8</v>
      </c>
      <c r="I110">
        <v>8</v>
      </c>
      <c r="J110">
        <v>10</v>
      </c>
      <c r="K110">
        <v>5</v>
      </c>
      <c r="L110">
        <v>7</v>
      </c>
      <c r="M110">
        <v>8</v>
      </c>
      <c r="N110">
        <v>9</v>
      </c>
      <c r="O110">
        <v>6</v>
      </c>
      <c r="P110">
        <v>7</v>
      </c>
      <c r="Q110">
        <v>7</v>
      </c>
      <c r="R110">
        <v>11</v>
      </c>
      <c r="S110">
        <v>6</v>
      </c>
      <c r="T110">
        <v>13</v>
      </c>
      <c r="U110">
        <v>11</v>
      </c>
      <c r="V110">
        <v>12</v>
      </c>
      <c r="W110">
        <v>12</v>
      </c>
      <c r="X110">
        <v>14</v>
      </c>
      <c r="Y110">
        <v>14</v>
      </c>
      <c r="Z110">
        <v>11</v>
      </c>
      <c r="AA110">
        <v>15</v>
      </c>
      <c r="AB110">
        <v>20</v>
      </c>
      <c r="AC110">
        <v>16</v>
      </c>
      <c r="AD110">
        <v>18</v>
      </c>
      <c r="AE110">
        <v>22</v>
      </c>
      <c r="AF110">
        <v>11</v>
      </c>
      <c r="AG110">
        <v>9</v>
      </c>
      <c r="AH110">
        <v>14</v>
      </c>
      <c r="AI110">
        <v>12</v>
      </c>
      <c r="AJ110">
        <v>2</v>
      </c>
      <c r="AK110">
        <v>9</v>
      </c>
      <c r="AL110">
        <v>0</v>
      </c>
      <c r="AM110">
        <v>10</v>
      </c>
      <c r="AN110">
        <v>0</v>
      </c>
      <c r="AO110">
        <v>1</v>
      </c>
      <c r="AP110">
        <v>181</v>
      </c>
      <c r="AQ110">
        <v>182</v>
      </c>
    </row>
    <row r="111" spans="1:43" x14ac:dyDescent="0.15">
      <c r="A111" t="s">
        <v>112</v>
      </c>
      <c r="B111">
        <v>1</v>
      </c>
      <c r="C111">
        <v>1</v>
      </c>
      <c r="D111">
        <v>5</v>
      </c>
      <c r="E111">
        <v>3</v>
      </c>
      <c r="F111">
        <v>3</v>
      </c>
      <c r="G111">
        <v>6</v>
      </c>
      <c r="H111">
        <v>3</v>
      </c>
      <c r="I111">
        <v>2</v>
      </c>
      <c r="J111">
        <v>2</v>
      </c>
      <c r="K111">
        <v>3</v>
      </c>
      <c r="L111">
        <v>6</v>
      </c>
      <c r="M111">
        <v>2</v>
      </c>
      <c r="N111">
        <v>3</v>
      </c>
      <c r="O111">
        <v>3</v>
      </c>
      <c r="P111">
        <v>4</v>
      </c>
      <c r="Q111">
        <v>4</v>
      </c>
      <c r="R111">
        <v>13</v>
      </c>
      <c r="S111">
        <v>10</v>
      </c>
      <c r="T111">
        <v>6</v>
      </c>
      <c r="U111">
        <v>4</v>
      </c>
      <c r="V111">
        <v>8</v>
      </c>
      <c r="W111">
        <v>4</v>
      </c>
      <c r="X111">
        <v>5</v>
      </c>
      <c r="Y111">
        <v>8</v>
      </c>
      <c r="Z111">
        <v>3</v>
      </c>
      <c r="AA111">
        <v>2</v>
      </c>
      <c r="AB111">
        <v>9</v>
      </c>
      <c r="AC111">
        <v>10</v>
      </c>
      <c r="AD111">
        <v>15</v>
      </c>
      <c r="AE111">
        <v>16</v>
      </c>
      <c r="AF111">
        <v>9</v>
      </c>
      <c r="AG111">
        <v>9</v>
      </c>
      <c r="AH111">
        <v>4</v>
      </c>
      <c r="AI111">
        <v>6</v>
      </c>
      <c r="AJ111">
        <v>3</v>
      </c>
      <c r="AK111">
        <v>4</v>
      </c>
      <c r="AL111">
        <v>1</v>
      </c>
      <c r="AM111">
        <v>6</v>
      </c>
      <c r="AN111">
        <v>0</v>
      </c>
      <c r="AO111">
        <v>0</v>
      </c>
      <c r="AP111">
        <v>103</v>
      </c>
      <c r="AQ111">
        <v>103</v>
      </c>
    </row>
    <row r="112" spans="1:43" x14ac:dyDescent="0.15">
      <c r="A112" t="s">
        <v>238</v>
      </c>
      <c r="B112">
        <v>1</v>
      </c>
      <c r="C112">
        <v>2</v>
      </c>
      <c r="D112">
        <v>2</v>
      </c>
      <c r="E112">
        <v>1</v>
      </c>
      <c r="F112">
        <v>0</v>
      </c>
      <c r="G112">
        <v>4</v>
      </c>
      <c r="H112">
        <v>2</v>
      </c>
      <c r="I112">
        <v>0</v>
      </c>
      <c r="J112">
        <v>2</v>
      </c>
      <c r="K112">
        <v>1</v>
      </c>
      <c r="L112">
        <v>0</v>
      </c>
      <c r="M112">
        <v>0</v>
      </c>
      <c r="N112">
        <v>1</v>
      </c>
      <c r="O112">
        <v>1</v>
      </c>
      <c r="P112">
        <v>3</v>
      </c>
      <c r="Q112">
        <v>0</v>
      </c>
      <c r="R112">
        <v>1</v>
      </c>
      <c r="S112">
        <v>4</v>
      </c>
      <c r="T112">
        <v>3</v>
      </c>
      <c r="U112">
        <v>4</v>
      </c>
      <c r="V112">
        <v>0</v>
      </c>
      <c r="W112">
        <v>4</v>
      </c>
      <c r="X112">
        <v>4</v>
      </c>
      <c r="Y112">
        <v>1</v>
      </c>
      <c r="Z112">
        <v>5</v>
      </c>
      <c r="AA112">
        <v>5</v>
      </c>
      <c r="AB112">
        <v>4</v>
      </c>
      <c r="AC112">
        <v>5</v>
      </c>
      <c r="AD112">
        <v>7</v>
      </c>
      <c r="AE112">
        <v>5</v>
      </c>
      <c r="AF112">
        <v>4</v>
      </c>
      <c r="AG112">
        <v>1</v>
      </c>
      <c r="AH112">
        <v>3</v>
      </c>
      <c r="AI112">
        <v>1</v>
      </c>
      <c r="AJ112">
        <v>2</v>
      </c>
      <c r="AK112">
        <v>4</v>
      </c>
      <c r="AL112">
        <v>0</v>
      </c>
      <c r="AM112">
        <v>3</v>
      </c>
      <c r="AN112">
        <v>0</v>
      </c>
      <c r="AO112">
        <v>1</v>
      </c>
      <c r="AP112">
        <v>44</v>
      </c>
      <c r="AQ112">
        <v>47</v>
      </c>
    </row>
    <row r="113" spans="1:43" x14ac:dyDescent="0.15">
      <c r="A113" t="s">
        <v>29</v>
      </c>
      <c r="B113">
        <v>3</v>
      </c>
      <c r="C113">
        <v>4</v>
      </c>
      <c r="D113">
        <v>2</v>
      </c>
      <c r="E113">
        <v>3</v>
      </c>
      <c r="F113">
        <v>0</v>
      </c>
      <c r="G113">
        <v>0</v>
      </c>
      <c r="H113">
        <v>3</v>
      </c>
      <c r="I113">
        <v>1</v>
      </c>
      <c r="J113">
        <v>5</v>
      </c>
      <c r="K113">
        <v>1</v>
      </c>
      <c r="L113">
        <v>1</v>
      </c>
      <c r="M113">
        <v>1</v>
      </c>
      <c r="N113">
        <v>3</v>
      </c>
      <c r="O113">
        <v>1</v>
      </c>
      <c r="P113">
        <v>5</v>
      </c>
      <c r="Q113">
        <v>3</v>
      </c>
      <c r="R113">
        <v>1</v>
      </c>
      <c r="S113">
        <v>3</v>
      </c>
      <c r="T113">
        <v>4</v>
      </c>
      <c r="U113">
        <v>5</v>
      </c>
      <c r="V113">
        <v>3</v>
      </c>
      <c r="W113">
        <v>3</v>
      </c>
      <c r="X113">
        <v>3</v>
      </c>
      <c r="Y113">
        <v>6</v>
      </c>
      <c r="Z113">
        <v>4</v>
      </c>
      <c r="AA113">
        <v>1</v>
      </c>
      <c r="AB113">
        <v>4</v>
      </c>
      <c r="AC113">
        <v>6</v>
      </c>
      <c r="AD113">
        <v>5</v>
      </c>
      <c r="AE113">
        <v>4</v>
      </c>
      <c r="AF113">
        <v>7</v>
      </c>
      <c r="AG113">
        <v>5</v>
      </c>
      <c r="AH113">
        <v>0</v>
      </c>
      <c r="AI113">
        <v>2</v>
      </c>
      <c r="AJ113">
        <v>4</v>
      </c>
      <c r="AK113">
        <v>5</v>
      </c>
      <c r="AL113">
        <v>1</v>
      </c>
      <c r="AM113">
        <v>0</v>
      </c>
      <c r="AN113">
        <v>0</v>
      </c>
      <c r="AO113">
        <v>0</v>
      </c>
      <c r="AP113">
        <v>58</v>
      </c>
      <c r="AQ113">
        <v>54</v>
      </c>
    </row>
    <row r="114" spans="1:43" x14ac:dyDescent="0.15">
      <c r="A114" t="s">
        <v>100</v>
      </c>
      <c r="B114">
        <v>1</v>
      </c>
      <c r="C114">
        <v>1</v>
      </c>
      <c r="D114">
        <v>5</v>
      </c>
      <c r="E114">
        <v>2</v>
      </c>
      <c r="F114">
        <v>5</v>
      </c>
      <c r="G114">
        <v>2</v>
      </c>
      <c r="H114">
        <v>2</v>
      </c>
      <c r="I114">
        <v>6</v>
      </c>
      <c r="J114">
        <v>7</v>
      </c>
      <c r="K114">
        <v>5</v>
      </c>
      <c r="L114">
        <v>8</v>
      </c>
      <c r="M114">
        <v>3</v>
      </c>
      <c r="N114">
        <v>6</v>
      </c>
      <c r="O114">
        <v>3</v>
      </c>
      <c r="P114">
        <v>3</v>
      </c>
      <c r="Q114">
        <v>9</v>
      </c>
      <c r="R114">
        <v>15</v>
      </c>
      <c r="S114">
        <v>7</v>
      </c>
      <c r="T114">
        <v>14</v>
      </c>
      <c r="U114">
        <v>6</v>
      </c>
      <c r="V114">
        <v>11</v>
      </c>
      <c r="W114">
        <v>11</v>
      </c>
      <c r="X114">
        <v>14</v>
      </c>
      <c r="Y114">
        <v>12</v>
      </c>
      <c r="Z114">
        <v>13</v>
      </c>
      <c r="AA114">
        <v>17</v>
      </c>
      <c r="AB114">
        <v>23</v>
      </c>
      <c r="AC114">
        <v>22</v>
      </c>
      <c r="AD114">
        <v>20</v>
      </c>
      <c r="AE114">
        <v>19</v>
      </c>
      <c r="AF114">
        <v>15</v>
      </c>
      <c r="AG114">
        <v>14</v>
      </c>
      <c r="AH114">
        <v>10</v>
      </c>
      <c r="AI114">
        <v>15</v>
      </c>
      <c r="AJ114">
        <v>6</v>
      </c>
      <c r="AK114">
        <v>10</v>
      </c>
      <c r="AL114">
        <v>3</v>
      </c>
      <c r="AM114">
        <v>6</v>
      </c>
      <c r="AN114">
        <v>0</v>
      </c>
      <c r="AO114">
        <v>1</v>
      </c>
      <c r="AP114">
        <v>181</v>
      </c>
      <c r="AQ114">
        <v>171</v>
      </c>
    </row>
    <row r="115" spans="1:43" x14ac:dyDescent="0.15">
      <c r="A115" t="s">
        <v>47</v>
      </c>
      <c r="B115">
        <v>7</v>
      </c>
      <c r="C115">
        <v>6</v>
      </c>
      <c r="D115">
        <v>10</v>
      </c>
      <c r="E115">
        <v>5</v>
      </c>
      <c r="F115">
        <v>7</v>
      </c>
      <c r="G115">
        <v>6</v>
      </c>
      <c r="H115">
        <v>18</v>
      </c>
      <c r="I115">
        <v>18</v>
      </c>
      <c r="J115">
        <v>8</v>
      </c>
      <c r="K115">
        <v>11</v>
      </c>
      <c r="L115">
        <v>8</v>
      </c>
      <c r="M115">
        <v>7</v>
      </c>
      <c r="N115">
        <v>15</v>
      </c>
      <c r="O115">
        <v>10</v>
      </c>
      <c r="P115">
        <v>11</v>
      </c>
      <c r="Q115">
        <v>10</v>
      </c>
      <c r="R115">
        <v>15</v>
      </c>
      <c r="S115">
        <v>17</v>
      </c>
      <c r="T115">
        <v>31</v>
      </c>
      <c r="U115">
        <v>27</v>
      </c>
      <c r="V115">
        <v>45</v>
      </c>
      <c r="W115">
        <v>28</v>
      </c>
      <c r="X115">
        <v>28</v>
      </c>
      <c r="Y115">
        <v>25</v>
      </c>
      <c r="Z115">
        <v>27</v>
      </c>
      <c r="AA115">
        <v>19</v>
      </c>
      <c r="AB115">
        <v>29</v>
      </c>
      <c r="AC115">
        <v>25</v>
      </c>
      <c r="AD115">
        <v>42</v>
      </c>
      <c r="AE115">
        <v>37</v>
      </c>
      <c r="AF115">
        <v>35</v>
      </c>
      <c r="AG115">
        <v>62</v>
      </c>
      <c r="AH115">
        <v>49</v>
      </c>
      <c r="AI115">
        <v>61</v>
      </c>
      <c r="AJ115">
        <v>16</v>
      </c>
      <c r="AK115">
        <v>21</v>
      </c>
      <c r="AL115">
        <v>2</v>
      </c>
      <c r="AM115">
        <v>6</v>
      </c>
      <c r="AN115">
        <v>0</v>
      </c>
      <c r="AO115">
        <v>1</v>
      </c>
      <c r="AP115">
        <v>403</v>
      </c>
      <c r="AQ115">
        <v>402</v>
      </c>
    </row>
    <row r="116" spans="1:43" x14ac:dyDescent="0.15">
      <c r="A116" t="s">
        <v>261</v>
      </c>
      <c r="B116">
        <v>5</v>
      </c>
      <c r="C116">
        <v>4</v>
      </c>
      <c r="D116">
        <v>10</v>
      </c>
      <c r="E116">
        <v>3</v>
      </c>
      <c r="F116">
        <v>5</v>
      </c>
      <c r="G116">
        <v>6</v>
      </c>
      <c r="H116">
        <v>11</v>
      </c>
      <c r="I116">
        <v>8</v>
      </c>
      <c r="J116">
        <v>10</v>
      </c>
      <c r="K116">
        <v>7</v>
      </c>
      <c r="L116">
        <v>8</v>
      </c>
      <c r="M116">
        <v>10</v>
      </c>
      <c r="N116">
        <v>16</v>
      </c>
      <c r="O116">
        <v>7</v>
      </c>
      <c r="P116">
        <v>8</v>
      </c>
      <c r="Q116">
        <v>8</v>
      </c>
      <c r="R116">
        <v>15</v>
      </c>
      <c r="S116">
        <v>7</v>
      </c>
      <c r="T116">
        <v>32</v>
      </c>
      <c r="U116">
        <v>24</v>
      </c>
      <c r="V116">
        <v>39</v>
      </c>
      <c r="W116">
        <v>25</v>
      </c>
      <c r="X116">
        <v>24</v>
      </c>
      <c r="Y116">
        <v>25</v>
      </c>
      <c r="Z116">
        <v>22</v>
      </c>
      <c r="AA116">
        <v>12</v>
      </c>
      <c r="AB116">
        <v>18</v>
      </c>
      <c r="AC116">
        <v>23</v>
      </c>
      <c r="AD116">
        <v>33</v>
      </c>
      <c r="AE116">
        <v>49</v>
      </c>
      <c r="AF116">
        <v>32</v>
      </c>
      <c r="AG116">
        <v>53</v>
      </c>
      <c r="AH116">
        <v>45</v>
      </c>
      <c r="AI116">
        <v>43</v>
      </c>
      <c r="AJ116">
        <v>13</v>
      </c>
      <c r="AK116">
        <v>15</v>
      </c>
      <c r="AL116">
        <v>1</v>
      </c>
      <c r="AM116">
        <v>6</v>
      </c>
      <c r="AN116">
        <v>0</v>
      </c>
      <c r="AO116">
        <v>0</v>
      </c>
      <c r="AP116">
        <v>347</v>
      </c>
      <c r="AQ116">
        <v>335</v>
      </c>
    </row>
    <row r="117" spans="1:43" x14ac:dyDescent="0.15">
      <c r="A117" t="s">
        <v>138</v>
      </c>
      <c r="B117">
        <v>4</v>
      </c>
      <c r="C117">
        <v>2</v>
      </c>
      <c r="D117">
        <v>6</v>
      </c>
      <c r="E117">
        <v>2</v>
      </c>
      <c r="F117">
        <v>8</v>
      </c>
      <c r="G117">
        <v>9</v>
      </c>
      <c r="H117">
        <v>10</v>
      </c>
      <c r="I117">
        <v>10</v>
      </c>
      <c r="J117">
        <v>7</v>
      </c>
      <c r="K117">
        <v>11</v>
      </c>
      <c r="L117">
        <v>7</v>
      </c>
      <c r="M117">
        <v>4</v>
      </c>
      <c r="N117">
        <v>10</v>
      </c>
      <c r="O117">
        <v>8</v>
      </c>
      <c r="P117">
        <v>16</v>
      </c>
      <c r="Q117">
        <v>7</v>
      </c>
      <c r="R117">
        <v>24</v>
      </c>
      <c r="S117">
        <v>16</v>
      </c>
      <c r="T117">
        <v>27</v>
      </c>
      <c r="U117">
        <v>26</v>
      </c>
      <c r="V117">
        <v>24</v>
      </c>
      <c r="W117">
        <v>24</v>
      </c>
      <c r="X117">
        <v>38</v>
      </c>
      <c r="Y117">
        <v>27</v>
      </c>
      <c r="Z117">
        <v>16</v>
      </c>
      <c r="AA117">
        <v>10</v>
      </c>
      <c r="AB117">
        <v>24</v>
      </c>
      <c r="AC117">
        <v>22</v>
      </c>
      <c r="AD117">
        <v>35</v>
      </c>
      <c r="AE117">
        <v>52</v>
      </c>
      <c r="AF117">
        <v>44</v>
      </c>
      <c r="AG117">
        <v>46</v>
      </c>
      <c r="AH117">
        <v>37</v>
      </c>
      <c r="AI117">
        <v>42</v>
      </c>
      <c r="AJ117">
        <v>12</v>
      </c>
      <c r="AK117">
        <v>19</v>
      </c>
      <c r="AL117">
        <v>5</v>
      </c>
      <c r="AM117">
        <v>10</v>
      </c>
      <c r="AN117">
        <v>0</v>
      </c>
      <c r="AO117">
        <v>4</v>
      </c>
      <c r="AP117">
        <v>354</v>
      </c>
      <c r="AQ117">
        <v>351</v>
      </c>
    </row>
    <row r="118" spans="1:43" x14ac:dyDescent="0.15">
      <c r="A118" t="s">
        <v>26</v>
      </c>
      <c r="B118">
        <v>3</v>
      </c>
      <c r="C118">
        <v>5</v>
      </c>
      <c r="D118">
        <v>11</v>
      </c>
      <c r="E118">
        <v>3</v>
      </c>
      <c r="F118">
        <v>7</v>
      </c>
      <c r="G118">
        <v>13</v>
      </c>
      <c r="H118">
        <v>9</v>
      </c>
      <c r="I118">
        <v>5</v>
      </c>
      <c r="J118">
        <v>6</v>
      </c>
      <c r="K118">
        <v>4</v>
      </c>
      <c r="L118">
        <v>4</v>
      </c>
      <c r="M118">
        <v>6</v>
      </c>
      <c r="N118">
        <v>4</v>
      </c>
      <c r="O118">
        <v>4</v>
      </c>
      <c r="P118">
        <v>9</v>
      </c>
      <c r="Q118">
        <v>9</v>
      </c>
      <c r="R118">
        <v>16</v>
      </c>
      <c r="S118">
        <v>15</v>
      </c>
      <c r="T118">
        <v>24</v>
      </c>
      <c r="U118">
        <v>15</v>
      </c>
      <c r="V118">
        <v>13</v>
      </c>
      <c r="W118">
        <v>14</v>
      </c>
      <c r="X118">
        <v>6</v>
      </c>
      <c r="Y118">
        <v>8</v>
      </c>
      <c r="Z118">
        <v>8</v>
      </c>
      <c r="AA118">
        <v>6</v>
      </c>
      <c r="AB118">
        <v>10</v>
      </c>
      <c r="AC118">
        <v>21</v>
      </c>
      <c r="AD118">
        <v>33</v>
      </c>
      <c r="AE118">
        <v>52</v>
      </c>
      <c r="AF118">
        <v>39</v>
      </c>
      <c r="AG118">
        <v>42</v>
      </c>
      <c r="AH118">
        <v>36</v>
      </c>
      <c r="AI118">
        <v>22</v>
      </c>
      <c r="AJ118">
        <v>13</v>
      </c>
      <c r="AK118">
        <v>9</v>
      </c>
      <c r="AL118">
        <v>0</v>
      </c>
      <c r="AM118">
        <v>2</v>
      </c>
      <c r="AN118">
        <v>0</v>
      </c>
      <c r="AO118">
        <v>1</v>
      </c>
      <c r="AP118">
        <v>251</v>
      </c>
      <c r="AQ118">
        <v>256</v>
      </c>
    </row>
    <row r="119" spans="1:43" x14ac:dyDescent="0.15">
      <c r="A119" t="s">
        <v>178</v>
      </c>
      <c r="B119">
        <v>6</v>
      </c>
      <c r="C119">
        <v>4</v>
      </c>
      <c r="D119">
        <v>3</v>
      </c>
      <c r="E119">
        <v>3</v>
      </c>
      <c r="F119">
        <v>5</v>
      </c>
      <c r="G119">
        <v>6</v>
      </c>
      <c r="H119">
        <v>8</v>
      </c>
      <c r="I119">
        <v>13</v>
      </c>
      <c r="J119">
        <v>6</v>
      </c>
      <c r="K119">
        <v>3</v>
      </c>
      <c r="L119">
        <v>3</v>
      </c>
      <c r="M119">
        <v>1</v>
      </c>
      <c r="N119">
        <v>5</v>
      </c>
      <c r="O119">
        <v>4</v>
      </c>
      <c r="P119">
        <v>12</v>
      </c>
      <c r="Q119">
        <v>9</v>
      </c>
      <c r="R119">
        <v>8</v>
      </c>
      <c r="S119">
        <v>13</v>
      </c>
      <c r="T119">
        <v>13</v>
      </c>
      <c r="U119">
        <v>20</v>
      </c>
      <c r="V119">
        <v>14</v>
      </c>
      <c r="W119">
        <v>14</v>
      </c>
      <c r="X119">
        <v>13</v>
      </c>
      <c r="Y119">
        <v>12</v>
      </c>
      <c r="Z119">
        <v>10</v>
      </c>
      <c r="AA119">
        <v>12</v>
      </c>
      <c r="AB119">
        <v>17</v>
      </c>
      <c r="AC119">
        <v>26</v>
      </c>
      <c r="AD119">
        <v>37</v>
      </c>
      <c r="AE119">
        <v>57</v>
      </c>
      <c r="AF119">
        <v>37</v>
      </c>
      <c r="AG119">
        <v>32</v>
      </c>
      <c r="AH119">
        <v>27</v>
      </c>
      <c r="AI119">
        <v>18</v>
      </c>
      <c r="AJ119">
        <v>7</v>
      </c>
      <c r="AK119">
        <v>2</v>
      </c>
      <c r="AL119">
        <v>1</v>
      </c>
      <c r="AM119">
        <v>6</v>
      </c>
      <c r="AN119">
        <v>0</v>
      </c>
      <c r="AO119">
        <v>3</v>
      </c>
      <c r="AP119">
        <v>232</v>
      </c>
      <c r="AQ119">
        <v>258</v>
      </c>
    </row>
    <row r="120" spans="1:43" x14ac:dyDescent="0.15">
      <c r="A120" t="s">
        <v>86</v>
      </c>
      <c r="B120">
        <v>4</v>
      </c>
      <c r="C120">
        <v>3</v>
      </c>
      <c r="D120">
        <v>4</v>
      </c>
      <c r="E120">
        <v>5</v>
      </c>
      <c r="F120">
        <v>1</v>
      </c>
      <c r="G120">
        <v>3</v>
      </c>
      <c r="H120">
        <v>4</v>
      </c>
      <c r="I120">
        <v>7</v>
      </c>
      <c r="J120">
        <v>4</v>
      </c>
      <c r="K120">
        <v>4</v>
      </c>
      <c r="L120">
        <v>4</v>
      </c>
      <c r="M120">
        <v>6</v>
      </c>
      <c r="N120">
        <v>2</v>
      </c>
      <c r="O120">
        <v>3</v>
      </c>
      <c r="P120">
        <v>5</v>
      </c>
      <c r="Q120">
        <v>8</v>
      </c>
      <c r="R120">
        <v>9</v>
      </c>
      <c r="S120">
        <v>10</v>
      </c>
      <c r="T120">
        <v>12</v>
      </c>
      <c r="U120">
        <v>13</v>
      </c>
      <c r="V120">
        <v>10</v>
      </c>
      <c r="W120">
        <v>13</v>
      </c>
      <c r="X120">
        <v>7</v>
      </c>
      <c r="Y120">
        <v>6</v>
      </c>
      <c r="Z120">
        <v>9</v>
      </c>
      <c r="AA120">
        <v>6</v>
      </c>
      <c r="AB120">
        <v>4</v>
      </c>
      <c r="AC120">
        <v>11</v>
      </c>
      <c r="AD120">
        <v>34</v>
      </c>
      <c r="AE120">
        <v>53</v>
      </c>
      <c r="AF120">
        <v>30</v>
      </c>
      <c r="AG120">
        <v>24</v>
      </c>
      <c r="AH120">
        <v>20</v>
      </c>
      <c r="AI120">
        <v>22</v>
      </c>
      <c r="AJ120">
        <v>8</v>
      </c>
      <c r="AK120">
        <v>7</v>
      </c>
      <c r="AL120">
        <v>4</v>
      </c>
      <c r="AM120">
        <v>2</v>
      </c>
      <c r="AN120">
        <v>0</v>
      </c>
      <c r="AO120">
        <v>0</v>
      </c>
      <c r="AP120">
        <v>175</v>
      </c>
      <c r="AQ120">
        <v>206</v>
      </c>
    </row>
    <row r="121" spans="1:43" x14ac:dyDescent="0.15">
      <c r="A121" t="s">
        <v>22</v>
      </c>
      <c r="B121">
        <v>16</v>
      </c>
      <c r="C121">
        <v>16</v>
      </c>
      <c r="D121">
        <v>40</v>
      </c>
      <c r="E121">
        <v>37</v>
      </c>
      <c r="F121">
        <v>56</v>
      </c>
      <c r="G121">
        <v>27</v>
      </c>
      <c r="H121">
        <v>38</v>
      </c>
      <c r="I121">
        <v>43</v>
      </c>
      <c r="J121">
        <v>32</v>
      </c>
      <c r="K121">
        <v>32</v>
      </c>
      <c r="L121">
        <v>16</v>
      </c>
      <c r="M121">
        <v>15</v>
      </c>
      <c r="N121">
        <v>28</v>
      </c>
      <c r="O121">
        <v>18</v>
      </c>
      <c r="P121">
        <v>31</v>
      </c>
      <c r="Q121">
        <v>44</v>
      </c>
      <c r="R121">
        <v>48</v>
      </c>
      <c r="S121">
        <v>51</v>
      </c>
      <c r="T121">
        <v>56</v>
      </c>
      <c r="U121">
        <v>49</v>
      </c>
      <c r="V121">
        <v>40</v>
      </c>
      <c r="W121">
        <v>28</v>
      </c>
      <c r="X121">
        <v>35</v>
      </c>
      <c r="Y121">
        <v>39</v>
      </c>
      <c r="Z121">
        <v>36</v>
      </c>
      <c r="AA121">
        <v>44</v>
      </c>
      <c r="AB121">
        <v>53</v>
      </c>
      <c r="AC121">
        <v>63</v>
      </c>
      <c r="AD121">
        <v>68</v>
      </c>
      <c r="AE121">
        <v>51</v>
      </c>
      <c r="AF121">
        <v>20</v>
      </c>
      <c r="AG121">
        <v>27</v>
      </c>
      <c r="AH121">
        <v>15</v>
      </c>
      <c r="AI121">
        <v>9</v>
      </c>
      <c r="AJ121">
        <v>6</v>
      </c>
      <c r="AK121">
        <v>8</v>
      </c>
      <c r="AL121">
        <v>4</v>
      </c>
      <c r="AM121">
        <v>2</v>
      </c>
      <c r="AN121">
        <v>0</v>
      </c>
      <c r="AO121">
        <v>2</v>
      </c>
      <c r="AP121">
        <v>638</v>
      </c>
      <c r="AQ121">
        <v>605</v>
      </c>
    </row>
    <row r="122" spans="1:43" x14ac:dyDescent="0.15">
      <c r="A122" t="s">
        <v>99</v>
      </c>
      <c r="B122">
        <v>7</v>
      </c>
      <c r="C122">
        <v>9</v>
      </c>
      <c r="D122">
        <v>11</v>
      </c>
      <c r="E122">
        <v>6</v>
      </c>
      <c r="F122">
        <v>14</v>
      </c>
      <c r="G122">
        <v>8</v>
      </c>
      <c r="H122">
        <v>12</v>
      </c>
      <c r="I122">
        <v>5</v>
      </c>
      <c r="J122">
        <v>7</v>
      </c>
      <c r="K122">
        <v>5</v>
      </c>
      <c r="L122">
        <v>9</v>
      </c>
      <c r="M122">
        <v>8</v>
      </c>
      <c r="N122">
        <v>22</v>
      </c>
      <c r="O122">
        <v>17</v>
      </c>
      <c r="P122">
        <v>21</v>
      </c>
      <c r="Q122">
        <v>20</v>
      </c>
      <c r="R122">
        <v>27</v>
      </c>
      <c r="S122">
        <v>24</v>
      </c>
      <c r="T122">
        <v>27</v>
      </c>
      <c r="U122">
        <v>23</v>
      </c>
      <c r="V122">
        <v>13</v>
      </c>
      <c r="W122">
        <v>14</v>
      </c>
      <c r="X122">
        <v>9</v>
      </c>
      <c r="Y122">
        <v>24</v>
      </c>
      <c r="Z122">
        <v>27</v>
      </c>
      <c r="AA122">
        <v>51</v>
      </c>
      <c r="AB122">
        <v>83</v>
      </c>
      <c r="AC122">
        <v>107</v>
      </c>
      <c r="AD122">
        <v>97</v>
      </c>
      <c r="AE122">
        <v>84</v>
      </c>
      <c r="AF122">
        <v>38</v>
      </c>
      <c r="AG122">
        <v>24</v>
      </c>
      <c r="AH122">
        <v>19</v>
      </c>
      <c r="AI122">
        <v>12</v>
      </c>
      <c r="AJ122">
        <v>5</v>
      </c>
      <c r="AK122">
        <v>12</v>
      </c>
      <c r="AL122">
        <v>2</v>
      </c>
      <c r="AM122">
        <v>2</v>
      </c>
      <c r="AN122">
        <v>0</v>
      </c>
      <c r="AO122">
        <v>5</v>
      </c>
      <c r="AP122">
        <v>450</v>
      </c>
      <c r="AQ122">
        <v>460</v>
      </c>
    </row>
    <row r="123" spans="1:43" x14ac:dyDescent="0.15">
      <c r="A123" t="s">
        <v>191</v>
      </c>
      <c r="B123">
        <v>18</v>
      </c>
      <c r="C123">
        <v>23</v>
      </c>
      <c r="D123">
        <v>36</v>
      </c>
      <c r="E123">
        <v>26</v>
      </c>
      <c r="F123">
        <v>33</v>
      </c>
      <c r="G123">
        <v>35</v>
      </c>
      <c r="H123">
        <v>33</v>
      </c>
      <c r="I123">
        <v>30</v>
      </c>
      <c r="J123">
        <v>13</v>
      </c>
      <c r="K123">
        <v>22</v>
      </c>
      <c r="L123">
        <v>20</v>
      </c>
      <c r="M123">
        <v>20</v>
      </c>
      <c r="N123">
        <v>27</v>
      </c>
      <c r="O123">
        <v>29</v>
      </c>
      <c r="P123">
        <v>38</v>
      </c>
      <c r="Q123">
        <v>49</v>
      </c>
      <c r="R123">
        <v>40</v>
      </c>
      <c r="S123">
        <v>45</v>
      </c>
      <c r="T123">
        <v>35</v>
      </c>
      <c r="U123">
        <v>31</v>
      </c>
      <c r="V123">
        <v>27</v>
      </c>
      <c r="W123">
        <v>26</v>
      </c>
      <c r="X123">
        <v>32</v>
      </c>
      <c r="Y123">
        <v>33</v>
      </c>
      <c r="Z123">
        <v>52</v>
      </c>
      <c r="AA123">
        <v>56</v>
      </c>
      <c r="AB123">
        <v>69</v>
      </c>
      <c r="AC123">
        <v>80</v>
      </c>
      <c r="AD123">
        <v>56</v>
      </c>
      <c r="AE123">
        <v>45</v>
      </c>
      <c r="AF123">
        <v>18</v>
      </c>
      <c r="AG123">
        <v>14</v>
      </c>
      <c r="AH123">
        <v>9</v>
      </c>
      <c r="AI123">
        <v>12</v>
      </c>
      <c r="AJ123">
        <v>1</v>
      </c>
      <c r="AK123">
        <v>12</v>
      </c>
      <c r="AL123">
        <v>2</v>
      </c>
      <c r="AM123">
        <v>7</v>
      </c>
      <c r="AN123">
        <v>0</v>
      </c>
      <c r="AO123">
        <v>0</v>
      </c>
      <c r="AP123">
        <v>559</v>
      </c>
      <c r="AQ123">
        <v>595</v>
      </c>
    </row>
    <row r="124" spans="1:43" x14ac:dyDescent="0.15">
      <c r="A124" t="s">
        <v>193</v>
      </c>
      <c r="B124">
        <v>17</v>
      </c>
      <c r="C124">
        <v>28</v>
      </c>
      <c r="D124">
        <v>17</v>
      </c>
      <c r="E124">
        <v>15</v>
      </c>
      <c r="F124">
        <v>26</v>
      </c>
      <c r="G124">
        <v>27</v>
      </c>
      <c r="H124">
        <v>64</v>
      </c>
      <c r="I124">
        <v>64</v>
      </c>
      <c r="J124">
        <v>61</v>
      </c>
      <c r="K124">
        <v>57</v>
      </c>
      <c r="L124">
        <v>39</v>
      </c>
      <c r="M124">
        <v>43</v>
      </c>
      <c r="N124">
        <v>33</v>
      </c>
      <c r="O124">
        <v>38</v>
      </c>
      <c r="P124">
        <v>29</v>
      </c>
      <c r="Q124">
        <v>36</v>
      </c>
      <c r="R124">
        <v>36</v>
      </c>
      <c r="S124">
        <v>37</v>
      </c>
      <c r="T124">
        <v>65</v>
      </c>
      <c r="U124">
        <v>73</v>
      </c>
      <c r="V124">
        <v>74</v>
      </c>
      <c r="W124">
        <v>67</v>
      </c>
      <c r="X124">
        <v>89</v>
      </c>
      <c r="Y124">
        <v>98</v>
      </c>
      <c r="Z124">
        <v>86</v>
      </c>
      <c r="AA124">
        <v>94</v>
      </c>
      <c r="AB124">
        <v>69</v>
      </c>
      <c r="AC124">
        <v>54</v>
      </c>
      <c r="AD124">
        <v>52</v>
      </c>
      <c r="AE124">
        <v>49</v>
      </c>
      <c r="AF124">
        <v>24</v>
      </c>
      <c r="AG124">
        <v>24</v>
      </c>
      <c r="AH124">
        <v>12</v>
      </c>
      <c r="AI124">
        <v>17</v>
      </c>
      <c r="AJ124">
        <v>4</v>
      </c>
      <c r="AK124">
        <v>14</v>
      </c>
      <c r="AL124">
        <v>2</v>
      </c>
      <c r="AM124">
        <v>2</v>
      </c>
      <c r="AN124">
        <v>0</v>
      </c>
      <c r="AO124">
        <v>1</v>
      </c>
      <c r="AP124">
        <v>799</v>
      </c>
      <c r="AQ124">
        <v>838</v>
      </c>
    </row>
    <row r="125" spans="1:43" x14ac:dyDescent="0.15">
      <c r="A125" t="s">
        <v>85</v>
      </c>
      <c r="B125">
        <v>17</v>
      </c>
      <c r="C125">
        <v>16</v>
      </c>
      <c r="D125">
        <v>28</v>
      </c>
      <c r="E125">
        <v>27</v>
      </c>
      <c r="F125">
        <v>26</v>
      </c>
      <c r="G125">
        <v>31</v>
      </c>
      <c r="H125">
        <v>22</v>
      </c>
      <c r="I125">
        <v>20</v>
      </c>
      <c r="J125">
        <v>8</v>
      </c>
      <c r="K125">
        <v>13</v>
      </c>
      <c r="L125">
        <v>13</v>
      </c>
      <c r="M125">
        <v>17</v>
      </c>
      <c r="N125">
        <v>16</v>
      </c>
      <c r="O125">
        <v>21</v>
      </c>
      <c r="P125">
        <v>34</v>
      </c>
      <c r="Q125">
        <v>41</v>
      </c>
      <c r="R125">
        <v>43</v>
      </c>
      <c r="S125">
        <v>39</v>
      </c>
      <c r="T125">
        <v>42</v>
      </c>
      <c r="U125">
        <v>45</v>
      </c>
      <c r="V125">
        <v>23</v>
      </c>
      <c r="W125">
        <v>18</v>
      </c>
      <c r="X125">
        <v>9</v>
      </c>
      <c r="Y125">
        <v>9</v>
      </c>
      <c r="Z125">
        <v>12</v>
      </c>
      <c r="AA125">
        <v>11</v>
      </c>
      <c r="AB125">
        <v>11</v>
      </c>
      <c r="AC125">
        <v>19</v>
      </c>
      <c r="AD125">
        <v>16</v>
      </c>
      <c r="AE125">
        <v>15</v>
      </c>
      <c r="AF125">
        <v>11</v>
      </c>
      <c r="AG125">
        <v>11</v>
      </c>
      <c r="AH125">
        <v>7</v>
      </c>
      <c r="AI125">
        <v>8</v>
      </c>
      <c r="AJ125">
        <v>5</v>
      </c>
      <c r="AK125">
        <v>3</v>
      </c>
      <c r="AL125">
        <v>0</v>
      </c>
      <c r="AM125">
        <v>2</v>
      </c>
      <c r="AN125">
        <v>0</v>
      </c>
      <c r="AO125">
        <v>0</v>
      </c>
      <c r="AP125">
        <v>343</v>
      </c>
      <c r="AQ125">
        <v>366</v>
      </c>
    </row>
    <row r="126" spans="1:43" x14ac:dyDescent="0.15">
      <c r="A126" t="s">
        <v>148</v>
      </c>
      <c r="B126">
        <v>7</v>
      </c>
      <c r="C126">
        <v>1</v>
      </c>
      <c r="D126">
        <v>16</v>
      </c>
      <c r="E126">
        <v>8</v>
      </c>
      <c r="F126">
        <v>23</v>
      </c>
      <c r="G126">
        <v>19</v>
      </c>
      <c r="H126">
        <v>18</v>
      </c>
      <c r="I126">
        <v>25</v>
      </c>
      <c r="J126">
        <v>14</v>
      </c>
      <c r="K126">
        <v>15</v>
      </c>
      <c r="L126">
        <v>7</v>
      </c>
      <c r="M126">
        <v>6</v>
      </c>
      <c r="N126">
        <v>10</v>
      </c>
      <c r="O126">
        <v>8</v>
      </c>
      <c r="P126">
        <v>10</v>
      </c>
      <c r="Q126">
        <v>15</v>
      </c>
      <c r="R126">
        <v>20</v>
      </c>
      <c r="S126">
        <v>19</v>
      </c>
      <c r="T126">
        <v>20</v>
      </c>
      <c r="U126">
        <v>28</v>
      </c>
      <c r="V126">
        <v>22</v>
      </c>
      <c r="W126">
        <v>21</v>
      </c>
      <c r="X126">
        <v>16</v>
      </c>
      <c r="Y126">
        <v>11</v>
      </c>
      <c r="Z126">
        <v>14</v>
      </c>
      <c r="AA126">
        <v>13</v>
      </c>
      <c r="AB126">
        <v>6</v>
      </c>
      <c r="AC126">
        <v>7</v>
      </c>
      <c r="AD126">
        <v>11</v>
      </c>
      <c r="AE126">
        <v>15</v>
      </c>
      <c r="AF126">
        <v>15</v>
      </c>
      <c r="AG126">
        <v>8</v>
      </c>
      <c r="AH126">
        <v>8</v>
      </c>
      <c r="AI126">
        <v>13</v>
      </c>
      <c r="AJ126">
        <v>3</v>
      </c>
      <c r="AK126">
        <v>3</v>
      </c>
      <c r="AL126">
        <v>1</v>
      </c>
      <c r="AM126">
        <v>2</v>
      </c>
      <c r="AN126">
        <v>0</v>
      </c>
      <c r="AO126">
        <v>1</v>
      </c>
      <c r="AP126">
        <v>241</v>
      </c>
      <c r="AQ126">
        <v>238</v>
      </c>
    </row>
    <row r="127" spans="1:43" x14ac:dyDescent="0.15">
      <c r="A127" t="s">
        <v>55</v>
      </c>
      <c r="B127">
        <v>7</v>
      </c>
      <c r="C127">
        <v>6</v>
      </c>
      <c r="D127">
        <v>12</v>
      </c>
      <c r="E127">
        <v>13</v>
      </c>
      <c r="F127">
        <v>24</v>
      </c>
      <c r="G127">
        <v>34</v>
      </c>
      <c r="H127">
        <v>48</v>
      </c>
      <c r="I127">
        <v>44</v>
      </c>
      <c r="J127">
        <v>26</v>
      </c>
      <c r="K127">
        <v>23</v>
      </c>
      <c r="L127">
        <v>8</v>
      </c>
      <c r="M127">
        <v>7</v>
      </c>
      <c r="N127">
        <v>6</v>
      </c>
      <c r="O127">
        <v>5</v>
      </c>
      <c r="P127">
        <v>15</v>
      </c>
      <c r="Q127">
        <v>12</v>
      </c>
      <c r="R127">
        <v>17</v>
      </c>
      <c r="S127">
        <v>29</v>
      </c>
      <c r="T127">
        <v>53</v>
      </c>
      <c r="U127">
        <v>65</v>
      </c>
      <c r="V127">
        <v>32</v>
      </c>
      <c r="W127">
        <v>26</v>
      </c>
      <c r="X127">
        <v>26</v>
      </c>
      <c r="Y127">
        <v>20</v>
      </c>
      <c r="Z127">
        <v>14</v>
      </c>
      <c r="AA127">
        <v>11</v>
      </c>
      <c r="AB127">
        <v>8</v>
      </c>
      <c r="AC127">
        <v>11</v>
      </c>
      <c r="AD127">
        <v>12</v>
      </c>
      <c r="AE127">
        <v>13</v>
      </c>
      <c r="AF127">
        <v>8</v>
      </c>
      <c r="AG127">
        <v>3</v>
      </c>
      <c r="AH127">
        <v>3</v>
      </c>
      <c r="AI127">
        <v>4</v>
      </c>
      <c r="AJ127">
        <v>6</v>
      </c>
      <c r="AK127">
        <v>1</v>
      </c>
      <c r="AL127">
        <v>0</v>
      </c>
      <c r="AM127">
        <v>2</v>
      </c>
      <c r="AN127">
        <v>0</v>
      </c>
      <c r="AO127">
        <v>1</v>
      </c>
      <c r="AP127">
        <v>325</v>
      </c>
      <c r="AQ127">
        <v>330</v>
      </c>
    </row>
    <row r="128" spans="1:43" x14ac:dyDescent="0.15">
      <c r="A128" t="s">
        <v>221</v>
      </c>
      <c r="B128">
        <v>14</v>
      </c>
      <c r="C128">
        <v>12</v>
      </c>
      <c r="D128">
        <v>28</v>
      </c>
      <c r="E128">
        <v>21</v>
      </c>
      <c r="F128">
        <v>37</v>
      </c>
      <c r="G128">
        <v>20</v>
      </c>
      <c r="H128">
        <v>21</v>
      </c>
      <c r="I128">
        <v>17</v>
      </c>
      <c r="J128">
        <v>11</v>
      </c>
      <c r="K128">
        <v>13</v>
      </c>
      <c r="L128">
        <v>7</v>
      </c>
      <c r="M128">
        <v>12</v>
      </c>
      <c r="N128">
        <v>14</v>
      </c>
      <c r="O128">
        <v>14</v>
      </c>
      <c r="P128">
        <v>20</v>
      </c>
      <c r="Q128">
        <v>20</v>
      </c>
      <c r="R128">
        <v>27</v>
      </c>
      <c r="S128">
        <v>30</v>
      </c>
      <c r="T128">
        <v>29</v>
      </c>
      <c r="U128">
        <v>35</v>
      </c>
      <c r="V128">
        <v>22</v>
      </c>
      <c r="W128">
        <v>23</v>
      </c>
      <c r="X128">
        <v>16</v>
      </c>
      <c r="Y128">
        <v>7</v>
      </c>
      <c r="Z128">
        <v>5</v>
      </c>
      <c r="AA128">
        <v>2</v>
      </c>
      <c r="AB128">
        <v>3</v>
      </c>
      <c r="AC128">
        <v>5</v>
      </c>
      <c r="AD128">
        <v>8</v>
      </c>
      <c r="AE128">
        <v>12</v>
      </c>
      <c r="AF128">
        <v>3</v>
      </c>
      <c r="AG128">
        <v>9</v>
      </c>
      <c r="AH128">
        <v>7</v>
      </c>
      <c r="AI128">
        <v>6</v>
      </c>
      <c r="AJ128">
        <v>0</v>
      </c>
      <c r="AK128">
        <v>0</v>
      </c>
      <c r="AL128">
        <v>0</v>
      </c>
      <c r="AM128">
        <v>1</v>
      </c>
      <c r="AN128">
        <v>0</v>
      </c>
      <c r="AO128">
        <v>0</v>
      </c>
      <c r="AP128">
        <v>272</v>
      </c>
      <c r="AQ128">
        <v>259</v>
      </c>
    </row>
    <row r="129" spans="1:43" x14ac:dyDescent="0.15">
      <c r="A129" t="s">
        <v>110</v>
      </c>
      <c r="B129">
        <v>8</v>
      </c>
      <c r="C129">
        <v>4</v>
      </c>
      <c r="D129">
        <v>22</v>
      </c>
      <c r="E129">
        <v>18</v>
      </c>
      <c r="F129">
        <v>30</v>
      </c>
      <c r="G129">
        <v>23</v>
      </c>
      <c r="H129">
        <v>15</v>
      </c>
      <c r="I129">
        <v>13</v>
      </c>
      <c r="J129">
        <v>9</v>
      </c>
      <c r="K129">
        <v>7</v>
      </c>
      <c r="L129">
        <v>5</v>
      </c>
      <c r="M129">
        <v>4</v>
      </c>
      <c r="N129">
        <v>8</v>
      </c>
      <c r="O129">
        <v>10</v>
      </c>
      <c r="P129">
        <v>16</v>
      </c>
      <c r="Q129">
        <v>16</v>
      </c>
      <c r="R129">
        <v>20</v>
      </c>
      <c r="S129">
        <v>23</v>
      </c>
      <c r="T129">
        <v>21</v>
      </c>
      <c r="U129">
        <v>22</v>
      </c>
      <c r="V129">
        <v>26</v>
      </c>
      <c r="W129">
        <v>16</v>
      </c>
      <c r="X129">
        <v>2</v>
      </c>
      <c r="Y129">
        <v>10</v>
      </c>
      <c r="Z129">
        <v>4</v>
      </c>
      <c r="AA129">
        <v>11</v>
      </c>
      <c r="AB129">
        <v>3</v>
      </c>
      <c r="AC129">
        <v>3</v>
      </c>
      <c r="AD129">
        <v>4</v>
      </c>
      <c r="AE129">
        <v>5</v>
      </c>
      <c r="AF129">
        <v>4</v>
      </c>
      <c r="AG129">
        <v>3</v>
      </c>
      <c r="AH129">
        <v>1</v>
      </c>
      <c r="AI129">
        <v>3</v>
      </c>
      <c r="AJ129">
        <v>0</v>
      </c>
      <c r="AK129">
        <v>1</v>
      </c>
      <c r="AL129">
        <v>0</v>
      </c>
      <c r="AM129">
        <v>0</v>
      </c>
      <c r="AN129">
        <v>0</v>
      </c>
      <c r="AO129">
        <v>0</v>
      </c>
      <c r="AP129">
        <v>198</v>
      </c>
      <c r="AQ129">
        <v>192</v>
      </c>
    </row>
    <row r="130" spans="1:43" x14ac:dyDescent="0.15">
      <c r="A130" t="s">
        <v>14</v>
      </c>
      <c r="B130">
        <v>1</v>
      </c>
      <c r="C130">
        <v>5</v>
      </c>
      <c r="D130">
        <v>15</v>
      </c>
      <c r="E130">
        <v>12</v>
      </c>
      <c r="F130">
        <v>27</v>
      </c>
      <c r="G130">
        <v>16</v>
      </c>
      <c r="H130">
        <v>10</v>
      </c>
      <c r="I130">
        <v>16</v>
      </c>
      <c r="J130">
        <v>8</v>
      </c>
      <c r="K130">
        <v>6</v>
      </c>
      <c r="L130">
        <v>2</v>
      </c>
      <c r="M130">
        <v>2</v>
      </c>
      <c r="N130">
        <v>4</v>
      </c>
      <c r="O130">
        <v>5</v>
      </c>
      <c r="P130">
        <v>11</v>
      </c>
      <c r="Q130">
        <v>12</v>
      </c>
      <c r="R130">
        <v>20</v>
      </c>
      <c r="S130">
        <v>18</v>
      </c>
      <c r="T130">
        <v>28</v>
      </c>
      <c r="U130">
        <v>17</v>
      </c>
      <c r="V130">
        <v>9</v>
      </c>
      <c r="W130">
        <v>7</v>
      </c>
      <c r="X130">
        <v>0</v>
      </c>
      <c r="Y130">
        <v>3</v>
      </c>
      <c r="Z130">
        <v>2</v>
      </c>
      <c r="AA130">
        <v>2</v>
      </c>
      <c r="AB130">
        <v>1</v>
      </c>
      <c r="AC130">
        <v>2</v>
      </c>
      <c r="AD130">
        <v>2</v>
      </c>
      <c r="AE130">
        <v>7</v>
      </c>
      <c r="AF130">
        <v>1</v>
      </c>
      <c r="AG130">
        <v>0</v>
      </c>
      <c r="AH130">
        <v>1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142</v>
      </c>
      <c r="AQ130">
        <v>130</v>
      </c>
    </row>
    <row r="131" spans="1:43" x14ac:dyDescent="0.15">
      <c r="A131" t="s">
        <v>82</v>
      </c>
      <c r="B131">
        <v>1512</v>
      </c>
      <c r="C131">
        <v>1484</v>
      </c>
      <c r="D131">
        <v>1910</v>
      </c>
      <c r="E131">
        <v>1736</v>
      </c>
      <c r="F131">
        <v>2031</v>
      </c>
      <c r="G131">
        <v>1949</v>
      </c>
      <c r="H131">
        <v>2243</v>
      </c>
      <c r="I131">
        <v>2078</v>
      </c>
      <c r="J131">
        <v>2295</v>
      </c>
      <c r="K131">
        <v>2186</v>
      </c>
      <c r="L131">
        <v>2280</v>
      </c>
      <c r="M131">
        <v>2074</v>
      </c>
      <c r="N131">
        <v>2473</v>
      </c>
      <c r="O131">
        <v>2213</v>
      </c>
      <c r="P131">
        <v>2864</v>
      </c>
      <c r="Q131">
        <v>2756</v>
      </c>
      <c r="R131">
        <v>3491</v>
      </c>
      <c r="S131">
        <v>3132</v>
      </c>
      <c r="T131">
        <v>4273</v>
      </c>
      <c r="U131">
        <v>3962</v>
      </c>
      <c r="V131">
        <v>4259</v>
      </c>
      <c r="W131">
        <v>3770</v>
      </c>
      <c r="X131">
        <v>3274</v>
      </c>
      <c r="Y131">
        <v>3127</v>
      </c>
      <c r="Z131">
        <v>2894</v>
      </c>
      <c r="AA131">
        <v>2953</v>
      </c>
      <c r="AB131">
        <v>3346</v>
      </c>
      <c r="AC131">
        <v>3794</v>
      </c>
      <c r="AD131">
        <v>4654</v>
      </c>
      <c r="AE131">
        <v>5553</v>
      </c>
      <c r="AF131">
        <v>3880</v>
      </c>
      <c r="AG131">
        <v>4497</v>
      </c>
      <c r="AH131">
        <v>2941</v>
      </c>
      <c r="AI131">
        <v>3439</v>
      </c>
      <c r="AJ131">
        <v>1326</v>
      </c>
      <c r="AK131">
        <v>1831</v>
      </c>
      <c r="AL131">
        <v>346</v>
      </c>
      <c r="AM131">
        <v>894</v>
      </c>
      <c r="AN131">
        <v>66</v>
      </c>
      <c r="AO131">
        <v>357</v>
      </c>
      <c r="AP131">
        <v>52358</v>
      </c>
      <c r="AQ131">
        <v>53785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1"/>
  <sheetViews>
    <sheetView workbookViewId="0">
      <selection activeCell="B28" sqref="B28"/>
    </sheetView>
  </sheetViews>
  <sheetFormatPr defaultRowHeight="13.5" x14ac:dyDescent="0.15"/>
  <cols>
    <col min="1" max="16384" width="9" style="45"/>
  </cols>
  <sheetData>
    <row r="1" spans="1:43" x14ac:dyDescent="0.15">
      <c r="A1" s="45" t="s">
        <v>54</v>
      </c>
      <c r="B1" s="45" t="s">
        <v>151</v>
      </c>
      <c r="C1" s="45" t="s">
        <v>161</v>
      </c>
      <c r="D1" s="45" t="s">
        <v>167</v>
      </c>
      <c r="E1" s="45" t="s">
        <v>220</v>
      </c>
      <c r="F1" s="45" t="s">
        <v>13</v>
      </c>
      <c r="G1" s="45" t="s">
        <v>233</v>
      </c>
      <c r="H1" s="45" t="s">
        <v>209</v>
      </c>
      <c r="I1" s="45" t="s">
        <v>245</v>
      </c>
      <c r="J1" s="45" t="s">
        <v>215</v>
      </c>
      <c r="K1" s="45" t="s">
        <v>105</v>
      </c>
      <c r="L1" s="45" t="s">
        <v>235</v>
      </c>
      <c r="M1" s="45" t="s">
        <v>133</v>
      </c>
      <c r="N1" s="45" t="s">
        <v>240</v>
      </c>
      <c r="O1" s="45" t="s">
        <v>39</v>
      </c>
      <c r="P1" s="45" t="s">
        <v>79</v>
      </c>
      <c r="Q1" s="45" t="s">
        <v>262</v>
      </c>
      <c r="R1" s="45" t="s">
        <v>106</v>
      </c>
      <c r="S1" s="45" t="s">
        <v>174</v>
      </c>
      <c r="T1" s="45" t="s">
        <v>183</v>
      </c>
      <c r="U1" s="45" t="s">
        <v>115</v>
      </c>
      <c r="V1" s="45" t="s">
        <v>57</v>
      </c>
      <c r="W1" s="45" t="s">
        <v>156</v>
      </c>
      <c r="X1" s="45" t="s">
        <v>63</v>
      </c>
      <c r="Y1" s="45" t="s">
        <v>242</v>
      </c>
      <c r="Z1" s="45" t="s">
        <v>210</v>
      </c>
      <c r="AA1" s="45" t="s">
        <v>56</v>
      </c>
      <c r="AB1" s="45" t="s">
        <v>162</v>
      </c>
      <c r="AC1" s="45" t="s">
        <v>25</v>
      </c>
      <c r="AD1" s="45" t="s">
        <v>211</v>
      </c>
      <c r="AE1" s="45" t="s">
        <v>1</v>
      </c>
      <c r="AF1" s="45" t="s">
        <v>134</v>
      </c>
      <c r="AG1" s="45" t="s">
        <v>23</v>
      </c>
      <c r="AH1" s="45" t="s">
        <v>132</v>
      </c>
      <c r="AI1" s="45" t="s">
        <v>103</v>
      </c>
      <c r="AJ1" s="45" t="s">
        <v>153</v>
      </c>
      <c r="AK1" s="45" t="s">
        <v>37</v>
      </c>
      <c r="AL1" s="45" t="s">
        <v>43</v>
      </c>
      <c r="AM1" s="45" t="s">
        <v>102</v>
      </c>
      <c r="AN1" s="45" t="s">
        <v>180</v>
      </c>
      <c r="AO1" s="45" t="s">
        <v>113</v>
      </c>
      <c r="AP1" s="45" t="s">
        <v>166</v>
      </c>
      <c r="AQ1" s="45" t="s">
        <v>176</v>
      </c>
    </row>
    <row r="2" spans="1:43" x14ac:dyDescent="0.15">
      <c r="A2" s="45" t="s">
        <v>107</v>
      </c>
    </row>
    <row r="3" spans="1:43" x14ac:dyDescent="0.15">
      <c r="A3" s="45" t="s">
        <v>32</v>
      </c>
    </row>
    <row r="4" spans="1:43" x14ac:dyDescent="0.15">
      <c r="A4" s="45" t="s">
        <v>171</v>
      </c>
    </row>
    <row r="5" spans="1:43" x14ac:dyDescent="0.15">
      <c r="A5" s="45" t="s">
        <v>179</v>
      </c>
    </row>
    <row r="6" spans="1:43" x14ac:dyDescent="0.15">
      <c r="A6" s="45" t="s">
        <v>73</v>
      </c>
    </row>
    <row r="7" spans="1:43" x14ac:dyDescent="0.15">
      <c r="A7" s="45" t="s">
        <v>195</v>
      </c>
    </row>
    <row r="8" spans="1:43" x14ac:dyDescent="0.15">
      <c r="A8" s="45" t="s">
        <v>131</v>
      </c>
    </row>
    <row r="9" spans="1:43" x14ac:dyDescent="0.15">
      <c r="A9" s="45" t="s">
        <v>21</v>
      </c>
    </row>
    <row r="10" spans="1:43" x14ac:dyDescent="0.15">
      <c r="A10" s="45" t="s">
        <v>123</v>
      </c>
    </row>
    <row r="11" spans="1:43" x14ac:dyDescent="0.15">
      <c r="A11" s="45" t="s">
        <v>78</v>
      </c>
    </row>
    <row r="12" spans="1:43" x14ac:dyDescent="0.15">
      <c r="A12" s="45" t="s">
        <v>200</v>
      </c>
    </row>
    <row r="13" spans="1:43" x14ac:dyDescent="0.15">
      <c r="A13" s="45" t="s">
        <v>62</v>
      </c>
    </row>
    <row r="14" spans="1:43" x14ac:dyDescent="0.15">
      <c r="A14" s="45" t="s">
        <v>135</v>
      </c>
    </row>
    <row r="15" spans="1:43" x14ac:dyDescent="0.15">
      <c r="A15" s="45" t="s">
        <v>260</v>
      </c>
    </row>
    <row r="16" spans="1:43" x14ac:dyDescent="0.15">
      <c r="A16" s="45" t="s">
        <v>120</v>
      </c>
    </row>
    <row r="17" spans="1:1" x14ac:dyDescent="0.15">
      <c r="A17" s="45" t="s">
        <v>70</v>
      </c>
    </row>
    <row r="18" spans="1:1" x14ac:dyDescent="0.15">
      <c r="A18" s="45" t="s">
        <v>257</v>
      </c>
    </row>
    <row r="19" spans="1:1" x14ac:dyDescent="0.15">
      <c r="A19" s="45" t="s">
        <v>72</v>
      </c>
    </row>
    <row r="20" spans="1:1" x14ac:dyDescent="0.15">
      <c r="A20" s="45" t="s">
        <v>27</v>
      </c>
    </row>
    <row r="21" spans="1:1" x14ac:dyDescent="0.15">
      <c r="A21" s="45" t="s">
        <v>214</v>
      </c>
    </row>
    <row r="22" spans="1:1" x14ac:dyDescent="0.15">
      <c r="A22" s="45" t="s">
        <v>147</v>
      </c>
    </row>
    <row r="23" spans="1:1" x14ac:dyDescent="0.15">
      <c r="A23" s="45" t="s">
        <v>16</v>
      </c>
    </row>
    <row r="24" spans="1:1" x14ac:dyDescent="0.15">
      <c r="A24" s="45" t="s">
        <v>80</v>
      </c>
    </row>
    <row r="25" spans="1:1" x14ac:dyDescent="0.15">
      <c r="A25" s="45" t="s">
        <v>71</v>
      </c>
    </row>
    <row r="26" spans="1:1" x14ac:dyDescent="0.15">
      <c r="A26" s="45" t="s">
        <v>0</v>
      </c>
    </row>
    <row r="27" spans="1:1" x14ac:dyDescent="0.15">
      <c r="A27" s="45" t="s">
        <v>159</v>
      </c>
    </row>
    <row r="28" spans="1:1" x14ac:dyDescent="0.15">
      <c r="A28" s="45" t="s">
        <v>247</v>
      </c>
    </row>
    <row r="29" spans="1:1" x14ac:dyDescent="0.15">
      <c r="A29" s="45" t="s">
        <v>198</v>
      </c>
    </row>
    <row r="30" spans="1:1" x14ac:dyDescent="0.15">
      <c r="A30" s="45" t="s">
        <v>205</v>
      </c>
    </row>
    <row r="31" spans="1:1" x14ac:dyDescent="0.15">
      <c r="A31" s="45" t="s">
        <v>5</v>
      </c>
    </row>
    <row r="32" spans="1:1" x14ac:dyDescent="0.15">
      <c r="A32" s="45" t="s">
        <v>150</v>
      </c>
    </row>
    <row r="33" spans="1:1" x14ac:dyDescent="0.15">
      <c r="A33" s="45" t="s">
        <v>181</v>
      </c>
    </row>
    <row r="34" spans="1:1" x14ac:dyDescent="0.15">
      <c r="A34" s="45" t="s">
        <v>212</v>
      </c>
    </row>
    <row r="35" spans="1:1" x14ac:dyDescent="0.15">
      <c r="A35" s="45" t="s">
        <v>67</v>
      </c>
    </row>
    <row r="36" spans="1:1" x14ac:dyDescent="0.15">
      <c r="A36" s="45" t="s">
        <v>130</v>
      </c>
    </row>
    <row r="37" spans="1:1" x14ac:dyDescent="0.15">
      <c r="A37" s="45" t="s">
        <v>186</v>
      </c>
    </row>
    <row r="38" spans="1:1" x14ac:dyDescent="0.15">
      <c r="A38" s="45" t="s">
        <v>41</v>
      </c>
    </row>
    <row r="39" spans="1:1" x14ac:dyDescent="0.15">
      <c r="A39" s="45" t="s">
        <v>204</v>
      </c>
    </row>
    <row r="40" spans="1:1" x14ac:dyDescent="0.15">
      <c r="A40" s="45" t="s">
        <v>11</v>
      </c>
    </row>
    <row r="41" spans="1:1" x14ac:dyDescent="0.15">
      <c r="A41" s="45" t="s">
        <v>187</v>
      </c>
    </row>
    <row r="42" spans="1:1" x14ac:dyDescent="0.15">
      <c r="A42" s="45" t="s">
        <v>152</v>
      </c>
    </row>
    <row r="43" spans="1:1" x14ac:dyDescent="0.15">
      <c r="A43" s="45" t="s">
        <v>64</v>
      </c>
    </row>
    <row r="44" spans="1:1" x14ac:dyDescent="0.15">
      <c r="A44" s="45" t="s">
        <v>69</v>
      </c>
    </row>
    <row r="45" spans="1:1" x14ac:dyDescent="0.15">
      <c r="A45" s="45" t="s">
        <v>66</v>
      </c>
    </row>
    <row r="46" spans="1:1" x14ac:dyDescent="0.15">
      <c r="A46" s="45" t="s">
        <v>33</v>
      </c>
    </row>
    <row r="47" spans="1:1" x14ac:dyDescent="0.15">
      <c r="A47" s="45" t="s">
        <v>264</v>
      </c>
    </row>
    <row r="48" spans="1:1" x14ac:dyDescent="0.15">
      <c r="A48" s="45" t="s">
        <v>139</v>
      </c>
    </row>
    <row r="49" spans="1:1" x14ac:dyDescent="0.15">
      <c r="A49" s="45" t="s">
        <v>20</v>
      </c>
    </row>
    <row r="50" spans="1:1" x14ac:dyDescent="0.15">
      <c r="A50" s="45" t="s">
        <v>206</v>
      </c>
    </row>
    <row r="51" spans="1:1" x14ac:dyDescent="0.15">
      <c r="A51" s="45" t="s">
        <v>218</v>
      </c>
    </row>
    <row r="52" spans="1:1" x14ac:dyDescent="0.15">
      <c r="A52" s="45" t="s">
        <v>58</v>
      </c>
    </row>
    <row r="53" spans="1:1" x14ac:dyDescent="0.15">
      <c r="A53" s="45" t="s">
        <v>237</v>
      </c>
    </row>
    <row r="54" spans="1:1" x14ac:dyDescent="0.15">
      <c r="A54" s="45" t="s">
        <v>231</v>
      </c>
    </row>
    <row r="55" spans="1:1" x14ac:dyDescent="0.15">
      <c r="A55" s="45" t="s">
        <v>253</v>
      </c>
    </row>
    <row r="56" spans="1:1" x14ac:dyDescent="0.15">
      <c r="A56" s="45" t="s">
        <v>95</v>
      </c>
    </row>
    <row r="57" spans="1:1" x14ac:dyDescent="0.15">
      <c r="A57" s="45" t="s">
        <v>232</v>
      </c>
    </row>
    <row r="58" spans="1:1" x14ac:dyDescent="0.15">
      <c r="A58" s="45" t="s">
        <v>19</v>
      </c>
    </row>
    <row r="59" spans="1:1" x14ac:dyDescent="0.15">
      <c r="A59" s="45" t="s">
        <v>49</v>
      </c>
    </row>
    <row r="60" spans="1:1" x14ac:dyDescent="0.15">
      <c r="A60" s="45" t="s">
        <v>254</v>
      </c>
    </row>
    <row r="61" spans="1:1" x14ac:dyDescent="0.15">
      <c r="A61" s="45" t="s">
        <v>74</v>
      </c>
    </row>
    <row r="62" spans="1:1" x14ac:dyDescent="0.15">
      <c r="A62" s="45" t="s">
        <v>44</v>
      </c>
    </row>
    <row r="63" spans="1:1" x14ac:dyDescent="0.15">
      <c r="A63" s="45" t="s">
        <v>114</v>
      </c>
    </row>
    <row r="64" spans="1:1" x14ac:dyDescent="0.15">
      <c r="A64" s="45" t="s">
        <v>88</v>
      </c>
    </row>
    <row r="65" spans="1:1" x14ac:dyDescent="0.15">
      <c r="A65" s="45" t="s">
        <v>104</v>
      </c>
    </row>
    <row r="66" spans="1:1" x14ac:dyDescent="0.15">
      <c r="A66" s="45" t="s">
        <v>9</v>
      </c>
    </row>
    <row r="67" spans="1:1" x14ac:dyDescent="0.15">
      <c r="A67" s="45" t="s">
        <v>141</v>
      </c>
    </row>
    <row r="68" spans="1:1" x14ac:dyDescent="0.15">
      <c r="A68" s="45" t="s">
        <v>228</v>
      </c>
    </row>
    <row r="69" spans="1:1" x14ac:dyDescent="0.15">
      <c r="A69" s="45" t="s">
        <v>34</v>
      </c>
    </row>
    <row r="70" spans="1:1" x14ac:dyDescent="0.15">
      <c r="A70" s="45" t="s">
        <v>15</v>
      </c>
    </row>
    <row r="71" spans="1:1" x14ac:dyDescent="0.15">
      <c r="A71" s="45" t="s">
        <v>175</v>
      </c>
    </row>
    <row r="72" spans="1:1" x14ac:dyDescent="0.15">
      <c r="A72" s="45" t="s">
        <v>91</v>
      </c>
    </row>
    <row r="73" spans="1:1" x14ac:dyDescent="0.15">
      <c r="A73" s="45" t="s">
        <v>182</v>
      </c>
    </row>
    <row r="74" spans="1:1" x14ac:dyDescent="0.15">
      <c r="A74" s="45" t="s">
        <v>219</v>
      </c>
    </row>
    <row r="75" spans="1:1" x14ac:dyDescent="0.15">
      <c r="A75" s="45" t="s">
        <v>109</v>
      </c>
    </row>
    <row r="76" spans="1:1" x14ac:dyDescent="0.15">
      <c r="A76" s="45" t="s">
        <v>60</v>
      </c>
    </row>
    <row r="77" spans="1:1" x14ac:dyDescent="0.15">
      <c r="A77" s="45" t="s">
        <v>38</v>
      </c>
    </row>
    <row r="78" spans="1:1" x14ac:dyDescent="0.15">
      <c r="A78" s="45" t="s">
        <v>203</v>
      </c>
    </row>
    <row r="79" spans="1:1" x14ac:dyDescent="0.15">
      <c r="A79" s="45" t="s">
        <v>149</v>
      </c>
    </row>
    <row r="80" spans="1:1" x14ac:dyDescent="0.15">
      <c r="A80" s="45" t="s">
        <v>158</v>
      </c>
    </row>
    <row r="81" spans="1:1" x14ac:dyDescent="0.15">
      <c r="A81" s="45" t="s">
        <v>118</v>
      </c>
    </row>
    <row r="82" spans="1:1" x14ac:dyDescent="0.15">
      <c r="A82" s="45" t="s">
        <v>129</v>
      </c>
    </row>
    <row r="83" spans="1:1" x14ac:dyDescent="0.15">
      <c r="A83" s="45" t="s">
        <v>96</v>
      </c>
    </row>
    <row r="84" spans="1:1" x14ac:dyDescent="0.15">
      <c r="A84" s="45" t="s">
        <v>157</v>
      </c>
    </row>
    <row r="85" spans="1:1" x14ac:dyDescent="0.15">
      <c r="A85" s="45" t="s">
        <v>230</v>
      </c>
    </row>
    <row r="86" spans="1:1" x14ac:dyDescent="0.15">
      <c r="A86" s="45" t="s">
        <v>83</v>
      </c>
    </row>
    <row r="87" spans="1:1" x14ac:dyDescent="0.15">
      <c r="A87" s="45" t="s">
        <v>87</v>
      </c>
    </row>
    <row r="88" spans="1:1" x14ac:dyDescent="0.15">
      <c r="A88" s="45" t="s">
        <v>48</v>
      </c>
    </row>
    <row r="89" spans="1:1" x14ac:dyDescent="0.15">
      <c r="A89" s="45" t="s">
        <v>65</v>
      </c>
    </row>
    <row r="90" spans="1:1" x14ac:dyDescent="0.15">
      <c r="A90" s="45" t="s">
        <v>121</v>
      </c>
    </row>
    <row r="91" spans="1:1" x14ac:dyDescent="0.15">
      <c r="A91" s="45" t="s">
        <v>143</v>
      </c>
    </row>
    <row r="92" spans="1:1" x14ac:dyDescent="0.15">
      <c r="A92" s="45" t="s">
        <v>216</v>
      </c>
    </row>
    <row r="93" spans="1:1" x14ac:dyDescent="0.15">
      <c r="A93" s="45" t="s">
        <v>226</v>
      </c>
    </row>
    <row r="94" spans="1:1" x14ac:dyDescent="0.15">
      <c r="A94" s="45" t="s">
        <v>125</v>
      </c>
    </row>
    <row r="95" spans="1:1" x14ac:dyDescent="0.15">
      <c r="A95" s="45" t="s">
        <v>202</v>
      </c>
    </row>
    <row r="96" spans="1:1" x14ac:dyDescent="0.15">
      <c r="A96" s="45" t="s">
        <v>177</v>
      </c>
    </row>
    <row r="97" spans="1:1" x14ac:dyDescent="0.15">
      <c r="A97" s="45" t="s">
        <v>137</v>
      </c>
    </row>
    <row r="98" spans="1:1" x14ac:dyDescent="0.15">
      <c r="A98" s="45" t="s">
        <v>217</v>
      </c>
    </row>
    <row r="99" spans="1:1" x14ac:dyDescent="0.15">
      <c r="A99" s="45" t="s">
        <v>194</v>
      </c>
    </row>
    <row r="100" spans="1:1" x14ac:dyDescent="0.15">
      <c r="A100" s="45" t="s">
        <v>197</v>
      </c>
    </row>
    <row r="101" spans="1:1" x14ac:dyDescent="0.15">
      <c r="A101" s="45" t="s">
        <v>222</v>
      </c>
    </row>
    <row r="102" spans="1:1" x14ac:dyDescent="0.15">
      <c r="A102" s="45" t="s">
        <v>185</v>
      </c>
    </row>
    <row r="103" spans="1:1" x14ac:dyDescent="0.15">
      <c r="A103" s="45" t="s">
        <v>36</v>
      </c>
    </row>
    <row r="104" spans="1:1" x14ac:dyDescent="0.15">
      <c r="A104" s="45" t="s">
        <v>236</v>
      </c>
    </row>
    <row r="105" spans="1:1" x14ac:dyDescent="0.15">
      <c r="A105" s="45" t="s">
        <v>259</v>
      </c>
    </row>
    <row r="106" spans="1:1" x14ac:dyDescent="0.15">
      <c r="A106" s="45" t="s">
        <v>84</v>
      </c>
    </row>
    <row r="107" spans="1:1" x14ac:dyDescent="0.15">
      <c r="A107" s="45" t="s">
        <v>18</v>
      </c>
    </row>
    <row r="108" spans="1:1" x14ac:dyDescent="0.15">
      <c r="A108" s="45" t="s">
        <v>229</v>
      </c>
    </row>
    <row r="109" spans="1:1" x14ac:dyDescent="0.15">
      <c r="A109" s="45" t="s">
        <v>124</v>
      </c>
    </row>
    <row r="110" spans="1:1" x14ac:dyDescent="0.15">
      <c r="A110" s="45" t="s">
        <v>81</v>
      </c>
    </row>
    <row r="111" spans="1:1" x14ac:dyDescent="0.15">
      <c r="A111" s="45" t="s">
        <v>112</v>
      </c>
    </row>
    <row r="112" spans="1:1" x14ac:dyDescent="0.15">
      <c r="A112" s="45" t="s">
        <v>238</v>
      </c>
    </row>
    <row r="113" spans="1:1" x14ac:dyDescent="0.15">
      <c r="A113" s="45" t="s">
        <v>29</v>
      </c>
    </row>
    <row r="114" spans="1:1" x14ac:dyDescent="0.15">
      <c r="A114" s="45" t="s">
        <v>100</v>
      </c>
    </row>
    <row r="115" spans="1:1" x14ac:dyDescent="0.15">
      <c r="A115" s="45" t="s">
        <v>47</v>
      </c>
    </row>
    <row r="116" spans="1:1" x14ac:dyDescent="0.15">
      <c r="A116" s="45" t="s">
        <v>261</v>
      </c>
    </row>
    <row r="117" spans="1:1" x14ac:dyDescent="0.15">
      <c r="A117" s="45" t="s">
        <v>138</v>
      </c>
    </row>
    <row r="118" spans="1:1" x14ac:dyDescent="0.15">
      <c r="A118" s="45" t="s">
        <v>26</v>
      </c>
    </row>
    <row r="119" spans="1:1" x14ac:dyDescent="0.15">
      <c r="A119" s="45" t="s">
        <v>178</v>
      </c>
    </row>
    <row r="120" spans="1:1" x14ac:dyDescent="0.15">
      <c r="A120" s="45" t="s">
        <v>86</v>
      </c>
    </row>
    <row r="121" spans="1:1" x14ac:dyDescent="0.15">
      <c r="A121" s="45" t="s">
        <v>22</v>
      </c>
    </row>
    <row r="122" spans="1:1" x14ac:dyDescent="0.15">
      <c r="A122" s="45" t="s">
        <v>99</v>
      </c>
    </row>
    <row r="123" spans="1:1" x14ac:dyDescent="0.15">
      <c r="A123" s="45" t="s">
        <v>191</v>
      </c>
    </row>
    <row r="124" spans="1:1" x14ac:dyDescent="0.15">
      <c r="A124" s="45" t="s">
        <v>193</v>
      </c>
    </row>
    <row r="125" spans="1:1" x14ac:dyDescent="0.15">
      <c r="A125" s="45" t="s">
        <v>85</v>
      </c>
    </row>
    <row r="126" spans="1:1" x14ac:dyDescent="0.15">
      <c r="A126" s="45" t="s">
        <v>148</v>
      </c>
    </row>
    <row r="127" spans="1:1" x14ac:dyDescent="0.15">
      <c r="A127" s="45" t="s">
        <v>55</v>
      </c>
    </row>
    <row r="128" spans="1:1" x14ac:dyDescent="0.15">
      <c r="A128" s="45" t="s">
        <v>221</v>
      </c>
    </row>
    <row r="129" spans="1:1" x14ac:dyDescent="0.15">
      <c r="A129" s="45" t="s">
        <v>110</v>
      </c>
    </row>
    <row r="130" spans="1:1" x14ac:dyDescent="0.15">
      <c r="A130" s="45" t="s">
        <v>14</v>
      </c>
    </row>
    <row r="131" spans="1:1" x14ac:dyDescent="0.15">
      <c r="A131" s="45" t="s">
        <v>82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2"/>
  <sheetViews>
    <sheetView view="pageLayout" zoomScale="90" zoomScaleNormal="100" zoomScalePageLayoutView="90" workbookViewId="0">
      <selection activeCell="A2" sqref="A2"/>
    </sheetView>
  </sheetViews>
  <sheetFormatPr defaultRowHeight="13.5" x14ac:dyDescent="0.15"/>
  <sheetData>
    <row r="1" spans="1:21" x14ac:dyDescent="0.15">
      <c r="A1" s="1"/>
      <c r="B1" s="83" t="s">
        <v>75</v>
      </c>
      <c r="C1" s="84"/>
      <c r="D1" s="83" t="s">
        <v>213</v>
      </c>
      <c r="E1" s="84"/>
      <c r="F1" s="83" t="s">
        <v>108</v>
      </c>
      <c r="G1" s="84"/>
      <c r="H1" s="83" t="s">
        <v>241</v>
      </c>
      <c r="I1" s="84"/>
      <c r="J1" s="83" t="s">
        <v>188</v>
      </c>
      <c r="K1" s="84"/>
      <c r="L1" s="83" t="s">
        <v>28</v>
      </c>
      <c r="M1" s="84"/>
      <c r="N1" s="83" t="s">
        <v>144</v>
      </c>
      <c r="O1" s="84"/>
      <c r="P1" s="83" t="s">
        <v>189</v>
      </c>
      <c r="Q1" s="84"/>
      <c r="R1" s="83" t="s">
        <v>146</v>
      </c>
      <c r="S1" s="84"/>
      <c r="T1" s="83" t="s">
        <v>89</v>
      </c>
      <c r="U1" s="84"/>
    </row>
    <row r="2" spans="1:21" x14ac:dyDescent="0.15">
      <c r="A2" s="2"/>
      <c r="B2" s="19" t="s">
        <v>35</v>
      </c>
      <c r="C2" s="25" t="s">
        <v>243</v>
      </c>
      <c r="D2" s="22" t="s">
        <v>35</v>
      </c>
      <c r="E2" s="29" t="s">
        <v>243</v>
      </c>
      <c r="F2" s="19" t="s">
        <v>35</v>
      </c>
      <c r="G2" s="25" t="s">
        <v>243</v>
      </c>
      <c r="H2" s="22" t="s">
        <v>35</v>
      </c>
      <c r="I2" s="29" t="s">
        <v>243</v>
      </c>
      <c r="J2" s="19" t="s">
        <v>35</v>
      </c>
      <c r="K2" s="25" t="s">
        <v>243</v>
      </c>
      <c r="L2" s="22" t="s">
        <v>35</v>
      </c>
      <c r="M2" s="29" t="s">
        <v>243</v>
      </c>
      <c r="N2" s="19" t="s">
        <v>35</v>
      </c>
      <c r="O2" s="25" t="s">
        <v>243</v>
      </c>
      <c r="P2" s="22" t="s">
        <v>35</v>
      </c>
      <c r="Q2" s="29" t="s">
        <v>243</v>
      </c>
      <c r="R2" s="19" t="s">
        <v>35</v>
      </c>
      <c r="S2" s="25" t="s">
        <v>243</v>
      </c>
      <c r="T2" s="22" t="s">
        <v>35</v>
      </c>
      <c r="U2" s="29" t="s">
        <v>243</v>
      </c>
    </row>
    <row r="3" spans="1:21" x14ac:dyDescent="0.15">
      <c r="A3" s="3" t="s">
        <v>249</v>
      </c>
      <c r="B3" s="20">
        <v>3</v>
      </c>
      <c r="C3" s="20">
        <v>14</v>
      </c>
      <c r="D3" s="20">
        <v>3</v>
      </c>
      <c r="E3" s="20">
        <v>13</v>
      </c>
      <c r="F3" s="20">
        <v>0</v>
      </c>
      <c r="G3" s="20">
        <v>0</v>
      </c>
      <c r="H3" s="20">
        <v>4</v>
      </c>
      <c r="I3" s="20">
        <v>7</v>
      </c>
      <c r="J3" s="20">
        <v>4</v>
      </c>
      <c r="K3" s="20">
        <v>13</v>
      </c>
      <c r="L3" s="20">
        <v>3</v>
      </c>
      <c r="M3" s="20">
        <v>13</v>
      </c>
      <c r="N3" s="20">
        <v>0</v>
      </c>
      <c r="O3" s="20">
        <v>5</v>
      </c>
      <c r="P3" s="20">
        <v>3</v>
      </c>
      <c r="Q3" s="20">
        <v>12</v>
      </c>
      <c r="R3" s="20">
        <v>0</v>
      </c>
      <c r="S3" s="20">
        <v>0</v>
      </c>
      <c r="T3" s="20">
        <v>8</v>
      </c>
      <c r="U3" s="20">
        <v>8</v>
      </c>
    </row>
    <row r="4" spans="1:21" x14ac:dyDescent="0.15">
      <c r="A4" s="4" t="s">
        <v>196</v>
      </c>
      <c r="B4" s="20">
        <v>22</v>
      </c>
      <c r="C4" s="20">
        <v>56</v>
      </c>
      <c r="D4" s="20">
        <v>19</v>
      </c>
      <c r="E4" s="20">
        <v>35</v>
      </c>
      <c r="F4" s="20">
        <v>0</v>
      </c>
      <c r="G4" s="20">
        <v>0</v>
      </c>
      <c r="H4" s="20">
        <v>8</v>
      </c>
      <c r="I4" s="20">
        <v>23</v>
      </c>
      <c r="J4" s="20">
        <v>18</v>
      </c>
      <c r="K4" s="20">
        <v>49</v>
      </c>
      <c r="L4" s="20">
        <v>17</v>
      </c>
      <c r="M4" s="20">
        <v>28</v>
      </c>
      <c r="N4" s="20">
        <v>5</v>
      </c>
      <c r="O4" s="20">
        <v>15</v>
      </c>
      <c r="P4" s="20">
        <v>4</v>
      </c>
      <c r="Q4" s="20">
        <v>27</v>
      </c>
      <c r="R4" s="20">
        <v>1</v>
      </c>
      <c r="S4" s="20">
        <v>0</v>
      </c>
      <c r="T4" s="20">
        <v>13</v>
      </c>
      <c r="U4" s="20">
        <v>33</v>
      </c>
    </row>
    <row r="5" spans="1:21" x14ac:dyDescent="0.15">
      <c r="A5" s="4" t="s">
        <v>250</v>
      </c>
      <c r="B5" s="20">
        <v>67</v>
      </c>
      <c r="C5" s="20">
        <v>96</v>
      </c>
      <c r="D5" s="20">
        <v>54</v>
      </c>
      <c r="E5" s="20">
        <v>68</v>
      </c>
      <c r="F5" s="20">
        <v>0</v>
      </c>
      <c r="G5" s="20">
        <v>0</v>
      </c>
      <c r="H5" s="20">
        <v>16</v>
      </c>
      <c r="I5" s="20">
        <v>41</v>
      </c>
      <c r="J5" s="20">
        <v>67</v>
      </c>
      <c r="K5" s="20">
        <v>84</v>
      </c>
      <c r="L5" s="20">
        <v>36</v>
      </c>
      <c r="M5" s="20">
        <v>55</v>
      </c>
      <c r="N5" s="20">
        <v>33</v>
      </c>
      <c r="O5" s="20">
        <v>35</v>
      </c>
      <c r="P5" s="20">
        <v>49</v>
      </c>
      <c r="Q5" s="20">
        <v>60</v>
      </c>
      <c r="R5" s="20">
        <v>1</v>
      </c>
      <c r="S5" s="20">
        <v>4</v>
      </c>
      <c r="T5" s="20">
        <v>58</v>
      </c>
      <c r="U5" s="20">
        <v>77</v>
      </c>
    </row>
    <row r="6" spans="1:21" x14ac:dyDescent="0.15">
      <c r="A6" s="4" t="s">
        <v>227</v>
      </c>
      <c r="B6" s="20">
        <v>113</v>
      </c>
      <c r="C6" s="20">
        <v>138</v>
      </c>
      <c r="D6" s="20">
        <v>119</v>
      </c>
      <c r="E6" s="20">
        <v>131</v>
      </c>
      <c r="F6" s="20">
        <v>0</v>
      </c>
      <c r="G6" s="20">
        <v>0</v>
      </c>
      <c r="H6" s="20">
        <v>44</v>
      </c>
      <c r="I6" s="20">
        <v>51</v>
      </c>
      <c r="J6" s="20">
        <v>109</v>
      </c>
      <c r="K6" s="20">
        <v>150</v>
      </c>
      <c r="L6" s="20">
        <v>75</v>
      </c>
      <c r="M6" s="20">
        <v>89</v>
      </c>
      <c r="N6" s="20">
        <v>55</v>
      </c>
      <c r="O6" s="20">
        <v>69</v>
      </c>
      <c r="P6" s="20">
        <v>117</v>
      </c>
      <c r="Q6" s="20">
        <v>138</v>
      </c>
      <c r="R6" s="20">
        <v>9</v>
      </c>
      <c r="S6" s="20">
        <v>11</v>
      </c>
      <c r="T6" s="20">
        <v>143</v>
      </c>
      <c r="U6" s="20">
        <v>157</v>
      </c>
    </row>
    <row r="7" spans="1:21" x14ac:dyDescent="0.15">
      <c r="A7" s="4" t="s">
        <v>170</v>
      </c>
      <c r="B7" s="20">
        <v>116</v>
      </c>
      <c r="C7" s="20">
        <v>152</v>
      </c>
      <c r="D7" s="20">
        <v>119</v>
      </c>
      <c r="E7" s="20">
        <v>179</v>
      </c>
      <c r="F7" s="20">
        <v>0</v>
      </c>
      <c r="G7" s="20">
        <v>0</v>
      </c>
      <c r="H7" s="20">
        <v>56</v>
      </c>
      <c r="I7" s="20">
        <v>73</v>
      </c>
      <c r="J7" s="20">
        <v>128</v>
      </c>
      <c r="K7" s="20">
        <v>175</v>
      </c>
      <c r="L7" s="20">
        <v>121</v>
      </c>
      <c r="M7" s="20">
        <v>144</v>
      </c>
      <c r="N7" s="20">
        <v>55</v>
      </c>
      <c r="O7" s="20">
        <v>96</v>
      </c>
      <c r="P7" s="20">
        <v>127</v>
      </c>
      <c r="Q7" s="20">
        <v>181</v>
      </c>
      <c r="R7" s="20">
        <v>10</v>
      </c>
      <c r="S7" s="20">
        <v>8</v>
      </c>
      <c r="T7" s="20">
        <v>161</v>
      </c>
      <c r="U7" s="20">
        <v>212</v>
      </c>
    </row>
    <row r="8" spans="1:21" x14ac:dyDescent="0.15">
      <c r="A8" s="4" t="s">
        <v>163</v>
      </c>
      <c r="B8" s="20">
        <v>196</v>
      </c>
      <c r="C8" s="20">
        <v>200</v>
      </c>
      <c r="D8" s="20">
        <v>116</v>
      </c>
      <c r="E8" s="20">
        <v>163</v>
      </c>
      <c r="F8" s="20">
        <v>0</v>
      </c>
      <c r="G8" s="20">
        <v>0</v>
      </c>
      <c r="H8" s="20">
        <v>86</v>
      </c>
      <c r="I8" s="20">
        <v>86</v>
      </c>
      <c r="J8" s="20">
        <v>129</v>
      </c>
      <c r="K8" s="20">
        <v>153</v>
      </c>
      <c r="L8" s="20">
        <v>116</v>
      </c>
      <c r="M8" s="20">
        <v>144</v>
      </c>
      <c r="N8" s="20">
        <v>61</v>
      </c>
      <c r="O8" s="20">
        <v>80</v>
      </c>
      <c r="P8" s="20">
        <v>183</v>
      </c>
      <c r="Q8" s="20">
        <v>200</v>
      </c>
      <c r="R8" s="20">
        <v>13</v>
      </c>
      <c r="S8" s="20">
        <v>14</v>
      </c>
      <c r="T8" s="20">
        <v>152</v>
      </c>
      <c r="U8" s="20">
        <v>225</v>
      </c>
    </row>
    <row r="9" spans="1:21" x14ac:dyDescent="0.15">
      <c r="A9" s="4" t="s">
        <v>256</v>
      </c>
      <c r="B9" s="20">
        <v>171</v>
      </c>
      <c r="C9" s="20">
        <v>154</v>
      </c>
      <c r="D9" s="20">
        <v>86</v>
      </c>
      <c r="E9" s="20">
        <v>96</v>
      </c>
      <c r="F9" s="20">
        <v>0</v>
      </c>
      <c r="G9" s="20">
        <v>0</v>
      </c>
      <c r="H9" s="20">
        <v>70</v>
      </c>
      <c r="I9" s="20">
        <v>74</v>
      </c>
      <c r="J9" s="20">
        <v>85</v>
      </c>
      <c r="K9" s="20">
        <v>110</v>
      </c>
      <c r="L9" s="20">
        <v>79</v>
      </c>
      <c r="M9" s="20">
        <v>88</v>
      </c>
      <c r="N9" s="20">
        <v>45</v>
      </c>
      <c r="O9" s="20">
        <v>45</v>
      </c>
      <c r="P9" s="20">
        <v>169</v>
      </c>
      <c r="Q9" s="20">
        <v>162</v>
      </c>
      <c r="R9" s="20">
        <v>13</v>
      </c>
      <c r="S9" s="20">
        <v>9</v>
      </c>
      <c r="T9" s="20">
        <v>92</v>
      </c>
      <c r="U9" s="20">
        <v>114</v>
      </c>
    </row>
    <row r="10" spans="1:21" x14ac:dyDescent="0.15">
      <c r="A10" s="4" t="s">
        <v>52</v>
      </c>
      <c r="B10" s="20">
        <v>169</v>
      </c>
      <c r="C10" s="20">
        <v>164</v>
      </c>
      <c r="D10" s="20">
        <v>101</v>
      </c>
      <c r="E10" s="20">
        <v>96</v>
      </c>
      <c r="F10" s="20">
        <v>0</v>
      </c>
      <c r="G10" s="20">
        <v>0</v>
      </c>
      <c r="H10" s="20">
        <v>68</v>
      </c>
      <c r="I10" s="20">
        <v>64</v>
      </c>
      <c r="J10" s="20">
        <v>94</v>
      </c>
      <c r="K10" s="20">
        <v>83</v>
      </c>
      <c r="L10" s="20">
        <v>75</v>
      </c>
      <c r="M10" s="20">
        <v>90</v>
      </c>
      <c r="N10" s="20">
        <v>48</v>
      </c>
      <c r="O10" s="20">
        <v>44</v>
      </c>
      <c r="P10" s="20">
        <v>148</v>
      </c>
      <c r="Q10" s="20">
        <v>115</v>
      </c>
      <c r="R10" s="20">
        <v>6</v>
      </c>
      <c r="S10" s="20">
        <v>10</v>
      </c>
      <c r="T10" s="20">
        <v>88</v>
      </c>
      <c r="U10" s="20">
        <v>75</v>
      </c>
    </row>
    <row r="11" spans="1:21" x14ac:dyDescent="0.15">
      <c r="A11" s="4" t="s">
        <v>42</v>
      </c>
      <c r="B11" s="20">
        <v>161</v>
      </c>
      <c r="C11" s="20">
        <v>170</v>
      </c>
      <c r="D11" s="20">
        <v>127</v>
      </c>
      <c r="E11" s="20">
        <v>114</v>
      </c>
      <c r="F11" s="20">
        <v>0</v>
      </c>
      <c r="G11" s="20">
        <v>0</v>
      </c>
      <c r="H11" s="20">
        <v>112</v>
      </c>
      <c r="I11" s="20">
        <v>88</v>
      </c>
      <c r="J11" s="20">
        <v>122</v>
      </c>
      <c r="K11" s="20">
        <v>115</v>
      </c>
      <c r="L11" s="20">
        <v>104</v>
      </c>
      <c r="M11" s="20">
        <v>82</v>
      </c>
      <c r="N11" s="20">
        <v>68</v>
      </c>
      <c r="O11" s="20">
        <v>58</v>
      </c>
      <c r="P11" s="20">
        <v>203</v>
      </c>
      <c r="Q11" s="20">
        <v>181</v>
      </c>
      <c r="R11" s="20">
        <v>13</v>
      </c>
      <c r="S11" s="20">
        <v>15</v>
      </c>
      <c r="T11" s="20">
        <v>82</v>
      </c>
      <c r="U11" s="20">
        <v>86</v>
      </c>
    </row>
    <row r="12" spans="1:21" x14ac:dyDescent="0.15">
      <c r="A12" s="4" t="s">
        <v>126</v>
      </c>
      <c r="B12" s="20">
        <v>165</v>
      </c>
      <c r="C12" s="20">
        <v>160</v>
      </c>
      <c r="D12" s="20">
        <v>157</v>
      </c>
      <c r="E12" s="20">
        <v>137</v>
      </c>
      <c r="F12" s="20">
        <v>0</v>
      </c>
      <c r="G12" s="20">
        <v>0</v>
      </c>
      <c r="H12" s="20">
        <v>135</v>
      </c>
      <c r="I12" s="20">
        <v>144</v>
      </c>
      <c r="J12" s="20">
        <v>163</v>
      </c>
      <c r="K12" s="20">
        <v>148</v>
      </c>
      <c r="L12" s="20">
        <v>135</v>
      </c>
      <c r="M12" s="20">
        <v>124</v>
      </c>
      <c r="N12" s="20">
        <v>90</v>
      </c>
      <c r="O12" s="20">
        <v>70</v>
      </c>
      <c r="P12" s="20">
        <v>230</v>
      </c>
      <c r="Q12" s="20">
        <v>236</v>
      </c>
      <c r="R12" s="20">
        <v>19</v>
      </c>
      <c r="S12" s="20">
        <v>17</v>
      </c>
      <c r="T12" s="20">
        <v>144</v>
      </c>
      <c r="U12" s="20">
        <v>114</v>
      </c>
    </row>
    <row r="13" spans="1:21" x14ac:dyDescent="0.15">
      <c r="A13" s="4" t="s">
        <v>68</v>
      </c>
      <c r="B13" s="20">
        <v>193</v>
      </c>
      <c r="C13" s="20">
        <v>153</v>
      </c>
      <c r="D13" s="20">
        <v>173</v>
      </c>
      <c r="E13" s="20">
        <v>149</v>
      </c>
      <c r="F13" s="20">
        <v>0</v>
      </c>
      <c r="G13" s="20">
        <v>0</v>
      </c>
      <c r="H13" s="20">
        <v>140</v>
      </c>
      <c r="I13" s="20">
        <v>111</v>
      </c>
      <c r="J13" s="20">
        <v>155</v>
      </c>
      <c r="K13" s="20">
        <v>140</v>
      </c>
      <c r="L13" s="20">
        <v>132</v>
      </c>
      <c r="M13" s="20">
        <v>124</v>
      </c>
      <c r="N13" s="20">
        <v>69</v>
      </c>
      <c r="O13" s="20">
        <v>65</v>
      </c>
      <c r="P13" s="20">
        <v>198</v>
      </c>
      <c r="Q13" s="20">
        <v>169</v>
      </c>
      <c r="R13" s="20">
        <v>21</v>
      </c>
      <c r="S13" s="20">
        <v>24</v>
      </c>
      <c r="T13" s="20">
        <v>125</v>
      </c>
      <c r="U13" s="20">
        <v>123</v>
      </c>
    </row>
    <row r="14" spans="1:21" x14ac:dyDescent="0.15">
      <c r="A14" s="4" t="s">
        <v>136</v>
      </c>
      <c r="B14" s="20">
        <v>157</v>
      </c>
      <c r="C14" s="20">
        <v>113</v>
      </c>
      <c r="D14" s="20">
        <v>113</v>
      </c>
      <c r="E14" s="20">
        <v>104</v>
      </c>
      <c r="F14" s="20">
        <v>0</v>
      </c>
      <c r="G14" s="20">
        <v>0</v>
      </c>
      <c r="H14" s="20">
        <v>94</v>
      </c>
      <c r="I14" s="20">
        <v>114</v>
      </c>
      <c r="J14" s="20">
        <v>108</v>
      </c>
      <c r="K14" s="20">
        <v>85</v>
      </c>
      <c r="L14" s="20">
        <v>97</v>
      </c>
      <c r="M14" s="20">
        <v>89</v>
      </c>
      <c r="N14" s="20">
        <v>76</v>
      </c>
      <c r="O14" s="20">
        <v>59</v>
      </c>
      <c r="P14" s="20">
        <v>172</v>
      </c>
      <c r="Q14" s="20">
        <v>174</v>
      </c>
      <c r="R14" s="20">
        <v>28</v>
      </c>
      <c r="S14" s="20">
        <v>15</v>
      </c>
      <c r="T14" s="20">
        <v>86</v>
      </c>
      <c r="U14" s="20">
        <v>59</v>
      </c>
    </row>
    <row r="15" spans="1:21" x14ac:dyDescent="0.15">
      <c r="A15" s="4" t="s">
        <v>122</v>
      </c>
      <c r="B15" s="20">
        <v>148</v>
      </c>
      <c r="C15" s="20">
        <v>123</v>
      </c>
      <c r="D15" s="20">
        <v>112</v>
      </c>
      <c r="E15" s="20">
        <v>93</v>
      </c>
      <c r="F15" s="20">
        <v>0</v>
      </c>
      <c r="G15" s="20">
        <v>0</v>
      </c>
      <c r="H15" s="20">
        <v>83</v>
      </c>
      <c r="I15" s="20">
        <v>90</v>
      </c>
      <c r="J15" s="20">
        <v>76</v>
      </c>
      <c r="K15" s="20">
        <v>91</v>
      </c>
      <c r="L15" s="20">
        <v>97</v>
      </c>
      <c r="M15" s="20">
        <v>85</v>
      </c>
      <c r="N15" s="20">
        <v>52</v>
      </c>
      <c r="O15" s="20">
        <v>60</v>
      </c>
      <c r="P15" s="20">
        <v>163</v>
      </c>
      <c r="Q15" s="20">
        <v>147</v>
      </c>
      <c r="R15" s="20">
        <v>10</v>
      </c>
      <c r="S15" s="20">
        <v>14</v>
      </c>
      <c r="T15" s="20">
        <v>58</v>
      </c>
      <c r="U15" s="20">
        <v>58</v>
      </c>
    </row>
    <row r="16" spans="1:21" x14ac:dyDescent="0.15">
      <c r="A16" s="4" t="s">
        <v>50</v>
      </c>
      <c r="B16" s="20">
        <v>112</v>
      </c>
      <c r="C16" s="20">
        <v>106</v>
      </c>
      <c r="D16" s="20">
        <v>108</v>
      </c>
      <c r="E16" s="20">
        <v>92</v>
      </c>
      <c r="F16" s="20">
        <v>0</v>
      </c>
      <c r="G16" s="20">
        <v>0</v>
      </c>
      <c r="H16" s="20">
        <v>69</v>
      </c>
      <c r="I16" s="20">
        <v>60</v>
      </c>
      <c r="J16" s="20">
        <v>61</v>
      </c>
      <c r="K16" s="20">
        <v>60</v>
      </c>
      <c r="L16" s="20">
        <v>87</v>
      </c>
      <c r="M16" s="20">
        <v>63</v>
      </c>
      <c r="N16" s="20">
        <v>51</v>
      </c>
      <c r="O16" s="20">
        <v>42</v>
      </c>
      <c r="P16" s="20">
        <v>158</v>
      </c>
      <c r="Q16" s="20">
        <v>112</v>
      </c>
      <c r="R16" s="20">
        <v>8</v>
      </c>
      <c r="S16" s="20">
        <v>11</v>
      </c>
      <c r="T16" s="20">
        <v>53</v>
      </c>
      <c r="U16" s="20">
        <v>44</v>
      </c>
    </row>
    <row r="17" spans="1:21" x14ac:dyDescent="0.15">
      <c r="A17" s="4" t="s">
        <v>234</v>
      </c>
      <c r="B17" s="20">
        <v>170</v>
      </c>
      <c r="C17" s="20">
        <v>104</v>
      </c>
      <c r="D17" s="20">
        <v>114</v>
      </c>
      <c r="E17" s="20">
        <v>102</v>
      </c>
      <c r="F17" s="20">
        <v>0</v>
      </c>
      <c r="G17" s="20">
        <v>0</v>
      </c>
      <c r="H17" s="20">
        <v>77</v>
      </c>
      <c r="I17" s="20">
        <v>54</v>
      </c>
      <c r="J17" s="20">
        <v>76</v>
      </c>
      <c r="K17" s="20">
        <v>57</v>
      </c>
      <c r="L17" s="20">
        <v>70</v>
      </c>
      <c r="M17" s="20">
        <v>58</v>
      </c>
      <c r="N17" s="20">
        <v>47</v>
      </c>
      <c r="O17" s="20">
        <v>29</v>
      </c>
      <c r="P17" s="20">
        <v>116</v>
      </c>
      <c r="Q17" s="20">
        <v>129</v>
      </c>
      <c r="R17" s="20">
        <v>22</v>
      </c>
      <c r="S17" s="20">
        <v>16</v>
      </c>
      <c r="T17" s="20">
        <v>41</v>
      </c>
      <c r="U17" s="20">
        <v>32</v>
      </c>
    </row>
    <row r="18" spans="1:21" x14ac:dyDescent="0.15">
      <c r="A18" s="4" t="s">
        <v>59</v>
      </c>
      <c r="B18" s="20">
        <v>125</v>
      </c>
      <c r="C18" s="20">
        <v>102</v>
      </c>
      <c r="D18" s="20">
        <v>85</v>
      </c>
      <c r="E18" s="20">
        <v>63</v>
      </c>
      <c r="F18" s="20">
        <v>0</v>
      </c>
      <c r="G18" s="20">
        <v>0</v>
      </c>
      <c r="H18" s="20">
        <v>95</v>
      </c>
      <c r="I18" s="20">
        <v>63</v>
      </c>
      <c r="J18" s="20">
        <v>68</v>
      </c>
      <c r="K18" s="20">
        <v>64</v>
      </c>
      <c r="L18" s="20">
        <v>71</v>
      </c>
      <c r="M18" s="20">
        <v>76</v>
      </c>
      <c r="N18" s="20">
        <v>42</v>
      </c>
      <c r="O18" s="20">
        <v>37</v>
      </c>
      <c r="P18" s="20">
        <v>121</v>
      </c>
      <c r="Q18" s="20">
        <v>131</v>
      </c>
      <c r="R18" s="20">
        <v>13</v>
      </c>
      <c r="S18" s="20">
        <v>15</v>
      </c>
      <c r="T18" s="20">
        <v>51</v>
      </c>
      <c r="U18" s="20">
        <v>60</v>
      </c>
    </row>
    <row r="19" spans="1:21" x14ac:dyDescent="0.15">
      <c r="A19" s="4" t="s">
        <v>223</v>
      </c>
      <c r="B19" s="20">
        <v>69</v>
      </c>
      <c r="C19" s="20">
        <v>84</v>
      </c>
      <c r="D19" s="20">
        <v>72</v>
      </c>
      <c r="E19" s="20">
        <v>59</v>
      </c>
      <c r="F19" s="20">
        <v>0</v>
      </c>
      <c r="G19" s="20">
        <v>0</v>
      </c>
      <c r="H19" s="20">
        <v>53</v>
      </c>
      <c r="I19" s="20">
        <v>54</v>
      </c>
      <c r="J19" s="20">
        <v>91</v>
      </c>
      <c r="K19" s="20">
        <v>59</v>
      </c>
      <c r="L19" s="20">
        <v>71</v>
      </c>
      <c r="M19" s="20">
        <v>48</v>
      </c>
      <c r="N19" s="20">
        <v>49</v>
      </c>
      <c r="O19" s="20">
        <v>27</v>
      </c>
      <c r="P19" s="20">
        <v>114</v>
      </c>
      <c r="Q19" s="20">
        <v>100</v>
      </c>
      <c r="R19" s="20">
        <v>7</v>
      </c>
      <c r="S19" s="20">
        <v>19</v>
      </c>
      <c r="T19" s="20">
        <v>62</v>
      </c>
      <c r="U19" s="20">
        <v>63</v>
      </c>
    </row>
    <row r="20" spans="1:21" x14ac:dyDescent="0.15">
      <c r="A20" s="4" t="s">
        <v>266</v>
      </c>
      <c r="B20" s="20">
        <v>66</v>
      </c>
      <c r="C20" s="20">
        <v>59</v>
      </c>
      <c r="D20" s="20">
        <v>70</v>
      </c>
      <c r="E20" s="20">
        <v>51</v>
      </c>
      <c r="F20" s="20">
        <v>0</v>
      </c>
      <c r="G20" s="20">
        <v>0</v>
      </c>
      <c r="H20" s="20">
        <v>67</v>
      </c>
      <c r="I20" s="20">
        <v>64</v>
      </c>
      <c r="J20" s="20">
        <v>65</v>
      </c>
      <c r="K20" s="20">
        <v>78</v>
      </c>
      <c r="L20" s="20">
        <v>43</v>
      </c>
      <c r="M20" s="20">
        <v>36</v>
      </c>
      <c r="N20" s="20">
        <v>33</v>
      </c>
      <c r="O20" s="20">
        <v>50</v>
      </c>
      <c r="P20" s="20">
        <v>121</v>
      </c>
      <c r="Q20" s="20">
        <v>86</v>
      </c>
      <c r="R20" s="20">
        <v>20</v>
      </c>
      <c r="S20" s="20">
        <v>8</v>
      </c>
      <c r="T20" s="20">
        <v>37</v>
      </c>
      <c r="U20" s="20">
        <v>48</v>
      </c>
    </row>
    <row r="21" spans="1:21" x14ac:dyDescent="0.15">
      <c r="A21" s="4" t="s">
        <v>201</v>
      </c>
      <c r="B21" s="20">
        <v>82</v>
      </c>
      <c r="C21" s="20">
        <v>71</v>
      </c>
      <c r="D21" s="20">
        <v>54</v>
      </c>
      <c r="E21" s="20">
        <v>54</v>
      </c>
      <c r="F21" s="20">
        <v>0</v>
      </c>
      <c r="G21" s="20">
        <v>0</v>
      </c>
      <c r="H21" s="20">
        <v>74</v>
      </c>
      <c r="I21" s="20">
        <v>57</v>
      </c>
      <c r="J21" s="20">
        <v>50</v>
      </c>
      <c r="K21" s="20">
        <v>50</v>
      </c>
      <c r="L21" s="20">
        <v>41</v>
      </c>
      <c r="M21" s="20">
        <v>51</v>
      </c>
      <c r="N21" s="20">
        <v>47</v>
      </c>
      <c r="O21" s="20">
        <v>38</v>
      </c>
      <c r="P21" s="20">
        <v>81</v>
      </c>
      <c r="Q21" s="20">
        <v>81</v>
      </c>
      <c r="R21" s="20">
        <v>12</v>
      </c>
      <c r="S21" s="20">
        <v>11</v>
      </c>
      <c r="T21" s="20">
        <v>33</v>
      </c>
      <c r="U21" s="20">
        <v>30</v>
      </c>
    </row>
    <row r="22" spans="1:21" x14ac:dyDescent="0.15">
      <c r="A22" s="5" t="s">
        <v>17</v>
      </c>
      <c r="B22" s="20">
        <v>67</v>
      </c>
      <c r="C22" s="20">
        <v>57</v>
      </c>
      <c r="D22" s="20">
        <v>49</v>
      </c>
      <c r="E22" s="20">
        <v>55</v>
      </c>
      <c r="F22" s="20">
        <v>0</v>
      </c>
      <c r="G22" s="20">
        <v>0</v>
      </c>
      <c r="H22" s="20">
        <v>36</v>
      </c>
      <c r="I22" s="20">
        <v>27</v>
      </c>
      <c r="J22" s="20">
        <v>26</v>
      </c>
      <c r="K22" s="20">
        <v>32</v>
      </c>
      <c r="L22" s="20">
        <v>57</v>
      </c>
      <c r="M22" s="20">
        <v>38</v>
      </c>
      <c r="N22" s="20">
        <v>34</v>
      </c>
      <c r="O22" s="20">
        <v>33</v>
      </c>
      <c r="P22" s="20">
        <v>82</v>
      </c>
      <c r="Q22" s="20">
        <v>84</v>
      </c>
      <c r="R22" s="20">
        <v>7</v>
      </c>
      <c r="S22" s="20">
        <v>10</v>
      </c>
      <c r="T22" s="20">
        <v>22</v>
      </c>
      <c r="U22" s="20">
        <v>21</v>
      </c>
    </row>
    <row r="23" spans="1:21" x14ac:dyDescent="0.15">
      <c r="A23" s="6" t="s">
        <v>98</v>
      </c>
      <c r="B23" s="21">
        <f>SUM(B3:B22)</f>
        <v>2372</v>
      </c>
      <c r="C23" s="21">
        <f>SUM(C3:C22)</f>
        <v>2276</v>
      </c>
      <c r="D23" s="21">
        <f>SUM(D3:D22)</f>
        <v>1851</v>
      </c>
      <c r="E23" s="21">
        <f>SUM(E3:E22)</f>
        <v>1854</v>
      </c>
      <c r="F23" s="31">
        <v>0</v>
      </c>
      <c r="G23" s="31">
        <v>0</v>
      </c>
      <c r="H23" s="21">
        <f t="shared" ref="H23:U23" si="0">SUM(H3:H22)</f>
        <v>1387</v>
      </c>
      <c r="I23" s="21">
        <f t="shared" si="0"/>
        <v>1345</v>
      </c>
      <c r="J23" s="21">
        <f t="shared" si="0"/>
        <v>1695</v>
      </c>
      <c r="K23" s="21">
        <f t="shared" si="0"/>
        <v>1796</v>
      </c>
      <c r="L23" s="21">
        <f t="shared" si="0"/>
        <v>1527</v>
      </c>
      <c r="M23" s="21">
        <f t="shared" si="0"/>
        <v>1525</v>
      </c>
      <c r="N23" s="21">
        <f t="shared" si="0"/>
        <v>960</v>
      </c>
      <c r="O23" s="21">
        <f t="shared" si="0"/>
        <v>957</v>
      </c>
      <c r="P23" s="21">
        <f t="shared" si="0"/>
        <v>2559</v>
      </c>
      <c r="Q23" s="21">
        <f t="shared" si="0"/>
        <v>2525</v>
      </c>
      <c r="R23" s="21">
        <f t="shared" si="0"/>
        <v>233</v>
      </c>
      <c r="S23" s="21">
        <f t="shared" si="0"/>
        <v>231</v>
      </c>
      <c r="T23" s="21">
        <f t="shared" si="0"/>
        <v>1509</v>
      </c>
      <c r="U23" s="21">
        <f t="shared" si="0"/>
        <v>1639</v>
      </c>
    </row>
    <row r="25" spans="1:21" x14ac:dyDescent="0.15">
      <c r="A25" s="7"/>
      <c r="B25" s="83" t="s">
        <v>117</v>
      </c>
      <c r="C25" s="84"/>
      <c r="D25" s="83" t="s">
        <v>251</v>
      </c>
      <c r="E25" s="84"/>
      <c r="F25" s="83" t="s">
        <v>239</v>
      </c>
      <c r="G25" s="84"/>
      <c r="H25" s="83" t="s">
        <v>111</v>
      </c>
      <c r="I25" s="84"/>
      <c r="J25" s="83" t="s">
        <v>7</v>
      </c>
      <c r="K25" s="84"/>
      <c r="L25" s="83" t="s">
        <v>51</v>
      </c>
      <c r="M25" s="84"/>
      <c r="N25" s="83" t="s">
        <v>77</v>
      </c>
      <c r="O25" s="84"/>
      <c r="P25" s="83" t="s">
        <v>4</v>
      </c>
      <c r="Q25" s="84"/>
      <c r="R25" s="83" t="s">
        <v>127</v>
      </c>
      <c r="S25" s="84"/>
      <c r="T25" s="83" t="s">
        <v>45</v>
      </c>
      <c r="U25" s="84"/>
    </row>
    <row r="26" spans="1:21" x14ac:dyDescent="0.15">
      <c r="A26" s="8"/>
      <c r="B26" s="22" t="s">
        <v>35</v>
      </c>
      <c r="C26" s="25" t="s">
        <v>243</v>
      </c>
      <c r="D26" s="28" t="s">
        <v>35</v>
      </c>
      <c r="E26" s="30" t="s">
        <v>243</v>
      </c>
      <c r="F26" s="22" t="s">
        <v>35</v>
      </c>
      <c r="G26" s="25" t="s">
        <v>243</v>
      </c>
      <c r="H26" s="28" t="s">
        <v>35</v>
      </c>
      <c r="I26" s="30" t="s">
        <v>243</v>
      </c>
      <c r="J26" s="22" t="s">
        <v>35</v>
      </c>
      <c r="K26" s="25" t="s">
        <v>243</v>
      </c>
      <c r="L26" s="28" t="s">
        <v>35</v>
      </c>
      <c r="M26" s="30" t="s">
        <v>243</v>
      </c>
      <c r="N26" s="22" t="s">
        <v>35</v>
      </c>
      <c r="O26" s="25" t="s">
        <v>243</v>
      </c>
      <c r="P26" s="28" t="s">
        <v>35</v>
      </c>
      <c r="Q26" s="30" t="s">
        <v>243</v>
      </c>
      <c r="R26" s="22" t="s">
        <v>35</v>
      </c>
      <c r="S26" s="25" t="s">
        <v>243</v>
      </c>
      <c r="T26" s="28" t="s">
        <v>35</v>
      </c>
      <c r="U26" s="25" t="s">
        <v>243</v>
      </c>
    </row>
    <row r="27" spans="1:21" x14ac:dyDescent="0.15">
      <c r="A27" s="9" t="s">
        <v>249</v>
      </c>
      <c r="B27" s="20">
        <v>3</v>
      </c>
      <c r="C27" s="20">
        <v>10</v>
      </c>
      <c r="D27" s="20">
        <v>1</v>
      </c>
      <c r="E27" s="20">
        <v>9</v>
      </c>
      <c r="F27" s="20">
        <v>1</v>
      </c>
      <c r="G27" s="20">
        <v>3</v>
      </c>
      <c r="H27" s="20">
        <v>0</v>
      </c>
      <c r="I27" s="20">
        <v>5</v>
      </c>
      <c r="J27" s="20">
        <v>0</v>
      </c>
      <c r="K27" s="20">
        <v>0</v>
      </c>
      <c r="L27" s="20">
        <v>0</v>
      </c>
      <c r="M27" s="20">
        <v>1</v>
      </c>
      <c r="N27" s="20">
        <v>0</v>
      </c>
      <c r="O27" s="20">
        <v>9</v>
      </c>
      <c r="P27" s="20">
        <v>1</v>
      </c>
      <c r="Q27" s="20">
        <v>2</v>
      </c>
      <c r="R27" s="20">
        <v>1</v>
      </c>
      <c r="S27" s="20">
        <v>5</v>
      </c>
      <c r="T27" s="20">
        <v>0</v>
      </c>
      <c r="U27" s="20">
        <v>0</v>
      </c>
    </row>
    <row r="28" spans="1:21" x14ac:dyDescent="0.15">
      <c r="A28" s="10" t="s">
        <v>196</v>
      </c>
      <c r="B28" s="20">
        <v>9</v>
      </c>
      <c r="C28" s="20">
        <v>19</v>
      </c>
      <c r="D28" s="20">
        <v>6</v>
      </c>
      <c r="E28" s="20">
        <v>19</v>
      </c>
      <c r="F28" s="20">
        <v>5</v>
      </c>
      <c r="G28" s="20">
        <v>5</v>
      </c>
      <c r="H28" s="20">
        <v>8</v>
      </c>
      <c r="I28" s="20">
        <v>26</v>
      </c>
      <c r="J28" s="20">
        <v>0</v>
      </c>
      <c r="K28" s="20">
        <v>0</v>
      </c>
      <c r="L28" s="20">
        <v>0</v>
      </c>
      <c r="M28" s="20">
        <v>0</v>
      </c>
      <c r="N28" s="20">
        <v>12</v>
      </c>
      <c r="O28" s="20">
        <v>16</v>
      </c>
      <c r="P28" s="20">
        <v>7</v>
      </c>
      <c r="Q28" s="20">
        <v>20</v>
      </c>
      <c r="R28" s="20">
        <v>0</v>
      </c>
      <c r="S28" s="20">
        <v>5</v>
      </c>
      <c r="T28" s="20">
        <v>1</v>
      </c>
      <c r="U28" s="20">
        <v>2</v>
      </c>
    </row>
    <row r="29" spans="1:21" x14ac:dyDescent="0.15">
      <c r="A29" s="10" t="s">
        <v>250</v>
      </c>
      <c r="B29" s="20">
        <v>52</v>
      </c>
      <c r="C29" s="20">
        <v>57</v>
      </c>
      <c r="D29" s="20">
        <v>35</v>
      </c>
      <c r="E29" s="20">
        <v>36</v>
      </c>
      <c r="F29" s="20">
        <v>12</v>
      </c>
      <c r="G29" s="20">
        <v>8</v>
      </c>
      <c r="H29" s="20">
        <v>20</v>
      </c>
      <c r="I29" s="20">
        <v>45</v>
      </c>
      <c r="J29" s="20">
        <v>0</v>
      </c>
      <c r="K29" s="20">
        <v>2</v>
      </c>
      <c r="L29" s="20">
        <v>0</v>
      </c>
      <c r="M29" s="20">
        <v>0</v>
      </c>
      <c r="N29" s="20">
        <v>35</v>
      </c>
      <c r="O29" s="20">
        <v>36</v>
      </c>
      <c r="P29" s="20">
        <v>24</v>
      </c>
      <c r="Q29" s="20">
        <v>30</v>
      </c>
      <c r="R29" s="20">
        <v>7</v>
      </c>
      <c r="S29" s="20">
        <v>17</v>
      </c>
      <c r="T29" s="20">
        <v>1</v>
      </c>
      <c r="U29" s="20">
        <v>3</v>
      </c>
    </row>
    <row r="30" spans="1:21" x14ac:dyDescent="0.15">
      <c r="A30" s="10" t="s">
        <v>227</v>
      </c>
      <c r="B30" s="20">
        <v>152</v>
      </c>
      <c r="C30" s="20">
        <v>116</v>
      </c>
      <c r="D30" s="20">
        <v>82</v>
      </c>
      <c r="E30" s="20">
        <v>78</v>
      </c>
      <c r="F30" s="20">
        <v>15</v>
      </c>
      <c r="G30" s="20">
        <v>29</v>
      </c>
      <c r="H30" s="20">
        <v>77</v>
      </c>
      <c r="I30" s="20">
        <v>83</v>
      </c>
      <c r="J30" s="20">
        <v>4</v>
      </c>
      <c r="K30" s="20">
        <v>5</v>
      </c>
      <c r="L30" s="20">
        <v>0</v>
      </c>
      <c r="M30" s="20">
        <v>1</v>
      </c>
      <c r="N30" s="20">
        <v>70</v>
      </c>
      <c r="O30" s="20">
        <v>83</v>
      </c>
      <c r="P30" s="20">
        <v>55</v>
      </c>
      <c r="Q30" s="20">
        <v>67</v>
      </c>
      <c r="R30" s="20">
        <v>22</v>
      </c>
      <c r="S30" s="20">
        <v>17</v>
      </c>
      <c r="T30" s="20">
        <v>14</v>
      </c>
      <c r="U30" s="20">
        <v>11</v>
      </c>
    </row>
    <row r="31" spans="1:21" x14ac:dyDescent="0.15">
      <c r="A31" s="10" t="s">
        <v>170</v>
      </c>
      <c r="B31" s="20">
        <v>255</v>
      </c>
      <c r="C31" s="20">
        <v>212</v>
      </c>
      <c r="D31" s="20">
        <v>119</v>
      </c>
      <c r="E31" s="20">
        <v>122</v>
      </c>
      <c r="F31" s="20">
        <v>13</v>
      </c>
      <c r="G31" s="20">
        <v>21</v>
      </c>
      <c r="H31" s="20">
        <v>81</v>
      </c>
      <c r="I31" s="20">
        <v>106</v>
      </c>
      <c r="J31" s="20">
        <v>4</v>
      </c>
      <c r="K31" s="20">
        <v>3</v>
      </c>
      <c r="L31" s="20">
        <v>0</v>
      </c>
      <c r="M31" s="20">
        <v>0</v>
      </c>
      <c r="N31" s="20">
        <v>121</v>
      </c>
      <c r="O31" s="20">
        <v>140</v>
      </c>
      <c r="P31" s="20">
        <v>52</v>
      </c>
      <c r="Q31" s="20">
        <v>75</v>
      </c>
      <c r="R31" s="20">
        <v>31</v>
      </c>
      <c r="S31" s="20">
        <v>49</v>
      </c>
      <c r="T31" s="20">
        <v>9</v>
      </c>
      <c r="U31" s="20">
        <v>17</v>
      </c>
    </row>
    <row r="32" spans="1:21" x14ac:dyDescent="0.15">
      <c r="A32" s="10" t="s">
        <v>163</v>
      </c>
      <c r="B32" s="20">
        <v>208</v>
      </c>
      <c r="C32" s="20">
        <v>326</v>
      </c>
      <c r="D32" s="20">
        <v>131</v>
      </c>
      <c r="E32" s="20">
        <v>158</v>
      </c>
      <c r="F32" s="20">
        <v>7</v>
      </c>
      <c r="G32" s="20">
        <v>13</v>
      </c>
      <c r="H32" s="20">
        <v>109</v>
      </c>
      <c r="I32" s="20">
        <v>123</v>
      </c>
      <c r="J32" s="20">
        <v>1</v>
      </c>
      <c r="K32" s="20">
        <v>3</v>
      </c>
      <c r="L32" s="20">
        <v>1</v>
      </c>
      <c r="M32" s="20">
        <v>3</v>
      </c>
      <c r="N32" s="20">
        <v>128</v>
      </c>
      <c r="O32" s="20">
        <v>169</v>
      </c>
      <c r="P32" s="20">
        <v>64</v>
      </c>
      <c r="Q32" s="20">
        <v>73</v>
      </c>
      <c r="R32" s="20">
        <v>22</v>
      </c>
      <c r="S32" s="20">
        <v>37</v>
      </c>
      <c r="T32" s="20">
        <v>8</v>
      </c>
      <c r="U32" s="20">
        <v>16</v>
      </c>
    </row>
    <row r="33" spans="1:21" x14ac:dyDescent="0.15">
      <c r="A33" s="10" t="s">
        <v>256</v>
      </c>
      <c r="B33" s="20">
        <v>101</v>
      </c>
      <c r="C33" s="20">
        <v>155</v>
      </c>
      <c r="D33" s="20">
        <v>69</v>
      </c>
      <c r="E33" s="20">
        <v>83</v>
      </c>
      <c r="F33" s="20">
        <v>11</v>
      </c>
      <c r="G33" s="20">
        <v>7</v>
      </c>
      <c r="H33" s="20">
        <v>65</v>
      </c>
      <c r="I33" s="20">
        <v>96</v>
      </c>
      <c r="J33" s="20">
        <v>1</v>
      </c>
      <c r="K33" s="20">
        <v>2</v>
      </c>
      <c r="L33" s="20">
        <v>1</v>
      </c>
      <c r="M33" s="20">
        <v>0</v>
      </c>
      <c r="N33" s="20">
        <v>90</v>
      </c>
      <c r="O33" s="20">
        <v>112</v>
      </c>
      <c r="P33" s="20">
        <v>46</v>
      </c>
      <c r="Q33" s="20">
        <v>51</v>
      </c>
      <c r="R33" s="20">
        <v>19</v>
      </c>
      <c r="S33" s="20">
        <v>18</v>
      </c>
      <c r="T33" s="20">
        <v>7</v>
      </c>
      <c r="U33" s="20">
        <v>8</v>
      </c>
    </row>
    <row r="34" spans="1:21" x14ac:dyDescent="0.15">
      <c r="A34" s="10" t="s">
        <v>52</v>
      </c>
      <c r="B34" s="20">
        <v>67</v>
      </c>
      <c r="C34" s="20">
        <v>88</v>
      </c>
      <c r="D34" s="20">
        <v>71</v>
      </c>
      <c r="E34" s="20">
        <v>76</v>
      </c>
      <c r="F34" s="20">
        <v>8</v>
      </c>
      <c r="G34" s="20">
        <v>8</v>
      </c>
      <c r="H34" s="20">
        <v>70</v>
      </c>
      <c r="I34" s="20">
        <v>57</v>
      </c>
      <c r="J34" s="20">
        <v>1</v>
      </c>
      <c r="K34" s="20">
        <v>0</v>
      </c>
      <c r="L34" s="20">
        <v>1</v>
      </c>
      <c r="M34" s="20">
        <v>1</v>
      </c>
      <c r="N34" s="20">
        <v>80</v>
      </c>
      <c r="O34" s="20">
        <v>92</v>
      </c>
      <c r="P34" s="20">
        <v>44</v>
      </c>
      <c r="Q34" s="20">
        <v>40</v>
      </c>
      <c r="R34" s="20">
        <v>17</v>
      </c>
      <c r="S34" s="20">
        <v>21</v>
      </c>
      <c r="T34" s="20">
        <v>9</v>
      </c>
      <c r="U34" s="20">
        <v>6</v>
      </c>
    </row>
    <row r="35" spans="1:21" x14ac:dyDescent="0.15">
      <c r="A35" s="10" t="s">
        <v>42</v>
      </c>
      <c r="B35" s="20">
        <v>79</v>
      </c>
      <c r="C35" s="20">
        <v>82</v>
      </c>
      <c r="D35" s="20">
        <v>83</v>
      </c>
      <c r="E35" s="20">
        <v>64</v>
      </c>
      <c r="F35" s="20">
        <v>19</v>
      </c>
      <c r="G35" s="20">
        <v>16</v>
      </c>
      <c r="H35" s="20">
        <v>84</v>
      </c>
      <c r="I35" s="20">
        <v>86</v>
      </c>
      <c r="J35" s="20">
        <v>4</v>
      </c>
      <c r="K35" s="20">
        <v>6</v>
      </c>
      <c r="L35" s="20">
        <v>1</v>
      </c>
      <c r="M35" s="20">
        <v>0</v>
      </c>
      <c r="N35" s="20">
        <v>89</v>
      </c>
      <c r="O35" s="20">
        <v>79</v>
      </c>
      <c r="P35" s="20">
        <v>55</v>
      </c>
      <c r="Q35" s="20">
        <v>59</v>
      </c>
      <c r="R35" s="20">
        <v>24</v>
      </c>
      <c r="S35" s="20">
        <v>20</v>
      </c>
      <c r="T35" s="20">
        <v>6</v>
      </c>
      <c r="U35" s="20">
        <v>5</v>
      </c>
    </row>
    <row r="36" spans="1:21" x14ac:dyDescent="0.15">
      <c r="A36" s="10" t="s">
        <v>126</v>
      </c>
      <c r="B36" s="20">
        <v>94</v>
      </c>
      <c r="C36" s="20">
        <v>83</v>
      </c>
      <c r="D36" s="20">
        <v>108</v>
      </c>
      <c r="E36" s="20">
        <v>103</v>
      </c>
      <c r="F36" s="20">
        <v>15</v>
      </c>
      <c r="G36" s="20">
        <v>11</v>
      </c>
      <c r="H36" s="20">
        <v>127</v>
      </c>
      <c r="I36" s="20">
        <v>108</v>
      </c>
      <c r="J36" s="20">
        <v>12</v>
      </c>
      <c r="K36" s="20">
        <v>10</v>
      </c>
      <c r="L36" s="20">
        <v>2</v>
      </c>
      <c r="M36" s="20">
        <v>1</v>
      </c>
      <c r="N36" s="20">
        <v>144</v>
      </c>
      <c r="O36" s="20">
        <v>124</v>
      </c>
      <c r="P36" s="20">
        <v>81</v>
      </c>
      <c r="Q36" s="20">
        <v>70</v>
      </c>
      <c r="R36" s="20">
        <v>41</v>
      </c>
      <c r="S36" s="20">
        <v>31</v>
      </c>
      <c r="T36" s="20">
        <v>8</v>
      </c>
      <c r="U36" s="20">
        <v>7</v>
      </c>
    </row>
    <row r="37" spans="1:21" x14ac:dyDescent="0.15">
      <c r="A37" s="10" t="s">
        <v>68</v>
      </c>
      <c r="B37" s="20">
        <v>95</v>
      </c>
      <c r="C37" s="20">
        <v>100</v>
      </c>
      <c r="D37" s="20">
        <v>104</v>
      </c>
      <c r="E37" s="20">
        <v>111</v>
      </c>
      <c r="F37" s="20">
        <v>16</v>
      </c>
      <c r="G37" s="20">
        <v>14</v>
      </c>
      <c r="H37" s="20">
        <v>106</v>
      </c>
      <c r="I37" s="20">
        <v>126</v>
      </c>
      <c r="J37" s="20">
        <v>5</v>
      </c>
      <c r="K37" s="20">
        <v>4</v>
      </c>
      <c r="L37" s="20">
        <v>0</v>
      </c>
      <c r="M37" s="20">
        <v>1</v>
      </c>
      <c r="N37" s="20">
        <v>115</v>
      </c>
      <c r="O37" s="20">
        <v>134</v>
      </c>
      <c r="P37" s="20">
        <v>81</v>
      </c>
      <c r="Q37" s="20">
        <v>63</v>
      </c>
      <c r="R37" s="20">
        <v>25</v>
      </c>
      <c r="S37" s="20">
        <v>37</v>
      </c>
      <c r="T37" s="20">
        <v>11</v>
      </c>
      <c r="U37" s="20">
        <v>7</v>
      </c>
    </row>
    <row r="38" spans="1:21" x14ac:dyDescent="0.15">
      <c r="A38" s="10" t="s">
        <v>136</v>
      </c>
      <c r="B38" s="20">
        <v>85</v>
      </c>
      <c r="C38" s="20">
        <v>78</v>
      </c>
      <c r="D38" s="20">
        <v>89</v>
      </c>
      <c r="E38" s="20">
        <v>81</v>
      </c>
      <c r="F38" s="20">
        <v>5</v>
      </c>
      <c r="G38" s="20">
        <v>5</v>
      </c>
      <c r="H38" s="20">
        <v>97</v>
      </c>
      <c r="I38" s="20">
        <v>71</v>
      </c>
      <c r="J38" s="20">
        <v>4</v>
      </c>
      <c r="K38" s="20">
        <v>2</v>
      </c>
      <c r="L38" s="20">
        <v>2</v>
      </c>
      <c r="M38" s="20">
        <v>0</v>
      </c>
      <c r="N38" s="20">
        <v>125</v>
      </c>
      <c r="O38" s="20">
        <v>112</v>
      </c>
      <c r="P38" s="20">
        <v>69</v>
      </c>
      <c r="Q38" s="20">
        <v>50</v>
      </c>
      <c r="R38" s="20">
        <v>15</v>
      </c>
      <c r="S38" s="20">
        <v>14</v>
      </c>
      <c r="T38" s="20">
        <v>7</v>
      </c>
      <c r="U38" s="20">
        <v>8</v>
      </c>
    </row>
    <row r="39" spans="1:21" x14ac:dyDescent="0.15">
      <c r="A39" s="10" t="s">
        <v>122</v>
      </c>
      <c r="B39" s="20">
        <v>55</v>
      </c>
      <c r="C39" s="20">
        <v>37</v>
      </c>
      <c r="D39" s="20">
        <v>68</v>
      </c>
      <c r="E39" s="20">
        <v>70</v>
      </c>
      <c r="F39" s="20">
        <v>3</v>
      </c>
      <c r="G39" s="20">
        <v>5</v>
      </c>
      <c r="H39" s="20">
        <v>65</v>
      </c>
      <c r="I39" s="20">
        <v>61</v>
      </c>
      <c r="J39" s="20">
        <v>1</v>
      </c>
      <c r="K39" s="20">
        <v>2</v>
      </c>
      <c r="L39" s="20">
        <v>2</v>
      </c>
      <c r="M39" s="20">
        <v>1</v>
      </c>
      <c r="N39" s="20">
        <v>94</v>
      </c>
      <c r="O39" s="20">
        <v>88</v>
      </c>
      <c r="P39" s="20">
        <v>49</v>
      </c>
      <c r="Q39" s="20">
        <v>59</v>
      </c>
      <c r="R39" s="20">
        <v>24</v>
      </c>
      <c r="S39" s="20">
        <v>15</v>
      </c>
      <c r="T39" s="20">
        <v>6</v>
      </c>
      <c r="U39" s="20">
        <v>3</v>
      </c>
    </row>
    <row r="40" spans="1:21" x14ac:dyDescent="0.15">
      <c r="A40" s="10" t="s">
        <v>50</v>
      </c>
      <c r="B40" s="20">
        <v>55</v>
      </c>
      <c r="C40" s="20">
        <v>38</v>
      </c>
      <c r="D40" s="20">
        <v>60</v>
      </c>
      <c r="E40" s="20">
        <v>52</v>
      </c>
      <c r="F40" s="20">
        <v>7</v>
      </c>
      <c r="G40" s="20">
        <v>4</v>
      </c>
      <c r="H40" s="20">
        <v>41</v>
      </c>
      <c r="I40" s="20">
        <v>38</v>
      </c>
      <c r="J40" s="20">
        <v>2</v>
      </c>
      <c r="K40" s="20">
        <v>1</v>
      </c>
      <c r="L40" s="20">
        <v>0</v>
      </c>
      <c r="M40" s="20">
        <v>0</v>
      </c>
      <c r="N40" s="20">
        <v>83</v>
      </c>
      <c r="O40" s="20">
        <v>62</v>
      </c>
      <c r="P40" s="20">
        <v>45</v>
      </c>
      <c r="Q40" s="20">
        <v>49</v>
      </c>
      <c r="R40" s="20">
        <v>15</v>
      </c>
      <c r="S40" s="20">
        <v>19</v>
      </c>
      <c r="T40" s="20">
        <v>12</v>
      </c>
      <c r="U40" s="20">
        <v>7</v>
      </c>
    </row>
    <row r="41" spans="1:21" x14ac:dyDescent="0.15">
      <c r="A41" s="10" t="s">
        <v>234</v>
      </c>
      <c r="B41" s="20">
        <v>28</v>
      </c>
      <c r="C41" s="20">
        <v>35</v>
      </c>
      <c r="D41" s="20">
        <v>55</v>
      </c>
      <c r="E41" s="20">
        <v>61</v>
      </c>
      <c r="F41" s="20">
        <v>9</v>
      </c>
      <c r="G41" s="20">
        <v>11</v>
      </c>
      <c r="H41" s="20">
        <v>50</v>
      </c>
      <c r="I41" s="20">
        <v>55</v>
      </c>
      <c r="J41" s="20">
        <v>2</v>
      </c>
      <c r="K41" s="20">
        <v>3</v>
      </c>
      <c r="L41" s="20">
        <v>0</v>
      </c>
      <c r="M41" s="20">
        <v>0</v>
      </c>
      <c r="N41" s="20">
        <v>81</v>
      </c>
      <c r="O41" s="20">
        <v>74</v>
      </c>
      <c r="P41" s="20">
        <v>58</v>
      </c>
      <c r="Q41" s="20">
        <v>49</v>
      </c>
      <c r="R41" s="20">
        <v>12</v>
      </c>
      <c r="S41" s="20">
        <v>7</v>
      </c>
      <c r="T41" s="20">
        <v>15</v>
      </c>
      <c r="U41" s="20">
        <v>6</v>
      </c>
    </row>
    <row r="42" spans="1:21" x14ac:dyDescent="0.15">
      <c r="A42" s="10" t="s">
        <v>59</v>
      </c>
      <c r="B42" s="20">
        <v>33</v>
      </c>
      <c r="C42" s="20">
        <v>45</v>
      </c>
      <c r="D42" s="20">
        <v>61</v>
      </c>
      <c r="E42" s="20">
        <v>63</v>
      </c>
      <c r="F42" s="20">
        <v>7</v>
      </c>
      <c r="G42" s="20">
        <v>10</v>
      </c>
      <c r="H42" s="20">
        <v>76</v>
      </c>
      <c r="I42" s="20">
        <v>49</v>
      </c>
      <c r="J42" s="20">
        <v>5</v>
      </c>
      <c r="K42" s="20">
        <v>3</v>
      </c>
      <c r="L42" s="20">
        <v>0</v>
      </c>
      <c r="M42" s="20">
        <v>1</v>
      </c>
      <c r="N42" s="20">
        <v>73</v>
      </c>
      <c r="O42" s="20">
        <v>87</v>
      </c>
      <c r="P42" s="20">
        <v>65</v>
      </c>
      <c r="Q42" s="20">
        <v>43</v>
      </c>
      <c r="R42" s="20">
        <v>20</v>
      </c>
      <c r="S42" s="20">
        <v>12</v>
      </c>
      <c r="T42" s="20">
        <v>8</v>
      </c>
      <c r="U42" s="20">
        <v>2</v>
      </c>
    </row>
    <row r="43" spans="1:21" x14ac:dyDescent="0.15">
      <c r="A43" s="10" t="s">
        <v>223</v>
      </c>
      <c r="B43" s="20">
        <v>46</v>
      </c>
      <c r="C43" s="20">
        <v>37</v>
      </c>
      <c r="D43" s="20">
        <v>74</v>
      </c>
      <c r="E43" s="20">
        <v>61</v>
      </c>
      <c r="F43" s="20">
        <v>4</v>
      </c>
      <c r="G43" s="20">
        <v>2</v>
      </c>
      <c r="H43" s="20">
        <v>78</v>
      </c>
      <c r="I43" s="20">
        <v>64</v>
      </c>
      <c r="J43" s="20">
        <v>4</v>
      </c>
      <c r="K43" s="20">
        <v>5</v>
      </c>
      <c r="L43" s="20">
        <v>0</v>
      </c>
      <c r="M43" s="20">
        <v>1</v>
      </c>
      <c r="N43" s="20">
        <v>89</v>
      </c>
      <c r="O43" s="20">
        <v>77</v>
      </c>
      <c r="P43" s="20">
        <v>37</v>
      </c>
      <c r="Q43" s="20">
        <v>48</v>
      </c>
      <c r="R43" s="20">
        <v>22</v>
      </c>
      <c r="S43" s="20">
        <v>18</v>
      </c>
      <c r="T43" s="20">
        <v>9</v>
      </c>
      <c r="U43" s="20">
        <v>2</v>
      </c>
    </row>
    <row r="44" spans="1:21" x14ac:dyDescent="0.15">
      <c r="A44" s="10" t="s">
        <v>266</v>
      </c>
      <c r="B44" s="20">
        <v>44</v>
      </c>
      <c r="C44" s="20">
        <v>43</v>
      </c>
      <c r="D44" s="20">
        <v>49</v>
      </c>
      <c r="E44" s="20">
        <v>72</v>
      </c>
      <c r="F44" s="20">
        <v>3</v>
      </c>
      <c r="G44" s="20">
        <v>1</v>
      </c>
      <c r="H44" s="20">
        <v>49</v>
      </c>
      <c r="I44" s="20">
        <v>46</v>
      </c>
      <c r="J44" s="20">
        <v>1</v>
      </c>
      <c r="K44" s="20">
        <v>2</v>
      </c>
      <c r="L44" s="20">
        <v>0</v>
      </c>
      <c r="M44" s="20">
        <v>1</v>
      </c>
      <c r="N44" s="20">
        <v>77</v>
      </c>
      <c r="O44" s="20">
        <v>59</v>
      </c>
      <c r="P44" s="20">
        <v>47</v>
      </c>
      <c r="Q44" s="20">
        <v>39</v>
      </c>
      <c r="R44" s="20">
        <v>27</v>
      </c>
      <c r="S44" s="20">
        <v>18</v>
      </c>
      <c r="T44" s="20">
        <v>2</v>
      </c>
      <c r="U44" s="20">
        <v>1</v>
      </c>
    </row>
    <row r="45" spans="1:21" x14ac:dyDescent="0.15">
      <c r="A45" s="10" t="s">
        <v>201</v>
      </c>
      <c r="B45" s="20">
        <v>28</v>
      </c>
      <c r="C45" s="20">
        <v>26</v>
      </c>
      <c r="D45" s="20">
        <v>40</v>
      </c>
      <c r="E45" s="20">
        <v>52</v>
      </c>
      <c r="F45" s="20">
        <v>2</v>
      </c>
      <c r="G45" s="20">
        <v>0</v>
      </c>
      <c r="H45" s="20">
        <v>40</v>
      </c>
      <c r="I45" s="20">
        <v>47</v>
      </c>
      <c r="J45" s="20">
        <v>0</v>
      </c>
      <c r="K45" s="20">
        <v>1</v>
      </c>
      <c r="L45" s="20">
        <v>1</v>
      </c>
      <c r="M45" s="20">
        <v>0</v>
      </c>
      <c r="N45" s="20">
        <v>64</v>
      </c>
      <c r="O45" s="20">
        <v>49</v>
      </c>
      <c r="P45" s="20">
        <v>47</v>
      </c>
      <c r="Q45" s="20">
        <v>35</v>
      </c>
      <c r="R45" s="20">
        <v>13</v>
      </c>
      <c r="S45" s="20">
        <v>17</v>
      </c>
      <c r="T45" s="20">
        <v>3</v>
      </c>
      <c r="U45" s="20">
        <v>2</v>
      </c>
    </row>
    <row r="46" spans="1:21" x14ac:dyDescent="0.15">
      <c r="A46" s="11" t="s">
        <v>17</v>
      </c>
      <c r="B46" s="20">
        <v>25</v>
      </c>
      <c r="C46" s="20">
        <v>16</v>
      </c>
      <c r="D46" s="20">
        <v>34</v>
      </c>
      <c r="E46" s="20">
        <v>32</v>
      </c>
      <c r="F46" s="20">
        <v>1</v>
      </c>
      <c r="G46" s="20">
        <v>1</v>
      </c>
      <c r="H46" s="20">
        <v>30</v>
      </c>
      <c r="I46" s="20">
        <v>25</v>
      </c>
      <c r="J46" s="20">
        <v>3</v>
      </c>
      <c r="K46" s="20">
        <v>0</v>
      </c>
      <c r="L46" s="20">
        <v>0</v>
      </c>
      <c r="M46" s="20">
        <v>0</v>
      </c>
      <c r="N46" s="20">
        <v>46</v>
      </c>
      <c r="O46" s="20">
        <v>53</v>
      </c>
      <c r="P46" s="20">
        <v>33</v>
      </c>
      <c r="Q46" s="20">
        <v>34</v>
      </c>
      <c r="R46" s="20">
        <v>8</v>
      </c>
      <c r="S46" s="20">
        <v>6</v>
      </c>
      <c r="T46" s="20">
        <v>2</v>
      </c>
      <c r="U46" s="20">
        <v>1</v>
      </c>
    </row>
    <row r="47" spans="1:21" x14ac:dyDescent="0.15">
      <c r="A47" s="12" t="s">
        <v>98</v>
      </c>
      <c r="B47" s="21">
        <f t="shared" ref="B47:U47" si="1">SUM(B27:B46)</f>
        <v>1514</v>
      </c>
      <c r="C47" s="21">
        <f t="shared" si="1"/>
        <v>1603</v>
      </c>
      <c r="D47" s="21">
        <f t="shared" si="1"/>
        <v>1339</v>
      </c>
      <c r="E47" s="21">
        <f t="shared" si="1"/>
        <v>1403</v>
      </c>
      <c r="F47" s="21">
        <f t="shared" si="1"/>
        <v>163</v>
      </c>
      <c r="G47" s="21">
        <f t="shared" si="1"/>
        <v>174</v>
      </c>
      <c r="H47" s="21">
        <f t="shared" si="1"/>
        <v>1273</v>
      </c>
      <c r="I47" s="21">
        <f t="shared" si="1"/>
        <v>1317</v>
      </c>
      <c r="J47" s="21">
        <f t="shared" si="1"/>
        <v>54</v>
      </c>
      <c r="K47" s="21">
        <f t="shared" si="1"/>
        <v>54</v>
      </c>
      <c r="L47" s="21">
        <f t="shared" si="1"/>
        <v>11</v>
      </c>
      <c r="M47" s="21">
        <f t="shared" si="1"/>
        <v>12</v>
      </c>
      <c r="N47" s="21">
        <f t="shared" si="1"/>
        <v>1616</v>
      </c>
      <c r="O47" s="21">
        <f t="shared" si="1"/>
        <v>1655</v>
      </c>
      <c r="P47" s="21">
        <f t="shared" si="1"/>
        <v>960</v>
      </c>
      <c r="Q47" s="21">
        <f t="shared" si="1"/>
        <v>956</v>
      </c>
      <c r="R47" s="21">
        <f t="shared" si="1"/>
        <v>365</v>
      </c>
      <c r="S47" s="21">
        <f t="shared" si="1"/>
        <v>383</v>
      </c>
      <c r="T47" s="21">
        <f t="shared" si="1"/>
        <v>138</v>
      </c>
      <c r="U47" s="21">
        <f t="shared" si="1"/>
        <v>114</v>
      </c>
    </row>
    <row r="49" spans="1:21" x14ac:dyDescent="0.15">
      <c r="A49" s="7"/>
      <c r="B49" s="83" t="s">
        <v>265</v>
      </c>
      <c r="C49" s="84"/>
      <c r="D49" s="83" t="s">
        <v>142</v>
      </c>
      <c r="E49" s="84"/>
      <c r="F49" s="83" t="s">
        <v>101</v>
      </c>
      <c r="G49" s="84"/>
      <c r="H49" s="83" t="s">
        <v>154</v>
      </c>
      <c r="I49" s="84"/>
      <c r="J49" s="83" t="s">
        <v>92</v>
      </c>
      <c r="K49" s="84"/>
      <c r="L49" s="83" t="s">
        <v>145</v>
      </c>
      <c r="M49" s="84"/>
      <c r="N49" s="83" t="s">
        <v>225</v>
      </c>
      <c r="O49" s="84"/>
      <c r="P49" s="83" t="s">
        <v>160</v>
      </c>
      <c r="Q49" s="84"/>
      <c r="R49" s="83" t="s">
        <v>258</v>
      </c>
      <c r="S49" s="84"/>
      <c r="T49" s="83" t="s">
        <v>61</v>
      </c>
      <c r="U49" s="84"/>
    </row>
    <row r="50" spans="1:21" x14ac:dyDescent="0.15">
      <c r="A50" s="13"/>
      <c r="B50" s="22" t="s">
        <v>35</v>
      </c>
      <c r="C50" s="25" t="s">
        <v>243</v>
      </c>
      <c r="D50" s="28" t="s">
        <v>35</v>
      </c>
      <c r="E50" s="30" t="s">
        <v>243</v>
      </c>
      <c r="F50" s="22" t="s">
        <v>35</v>
      </c>
      <c r="G50" s="25" t="s">
        <v>243</v>
      </c>
      <c r="H50" s="28" t="s">
        <v>35</v>
      </c>
      <c r="I50" s="30" t="s">
        <v>243</v>
      </c>
      <c r="J50" s="22" t="s">
        <v>35</v>
      </c>
      <c r="K50" s="25" t="s">
        <v>243</v>
      </c>
      <c r="L50" s="28" t="s">
        <v>35</v>
      </c>
      <c r="M50" s="30" t="s">
        <v>243</v>
      </c>
      <c r="N50" s="22" t="s">
        <v>35</v>
      </c>
      <c r="O50" s="25" t="s">
        <v>243</v>
      </c>
      <c r="P50" s="22" t="s">
        <v>35</v>
      </c>
      <c r="Q50" s="25" t="s">
        <v>243</v>
      </c>
      <c r="R50" s="22" t="s">
        <v>35</v>
      </c>
      <c r="S50" s="30" t="s">
        <v>243</v>
      </c>
      <c r="T50" s="22" t="s">
        <v>35</v>
      </c>
      <c r="U50" s="25" t="s">
        <v>243</v>
      </c>
    </row>
    <row r="51" spans="1:21" x14ac:dyDescent="0.15">
      <c r="A51" s="14" t="s">
        <v>249</v>
      </c>
      <c r="B51" s="20">
        <v>3</v>
      </c>
      <c r="C51" s="20">
        <v>2</v>
      </c>
      <c r="D51" s="20">
        <v>2</v>
      </c>
      <c r="E51" s="20">
        <v>9</v>
      </c>
      <c r="F51" s="20">
        <v>1</v>
      </c>
      <c r="G51" s="20">
        <v>12</v>
      </c>
      <c r="H51" s="20">
        <v>1</v>
      </c>
      <c r="I51" s="20">
        <v>3</v>
      </c>
      <c r="J51" s="20">
        <v>2</v>
      </c>
      <c r="K51" s="20">
        <v>5</v>
      </c>
      <c r="L51" s="20">
        <v>1</v>
      </c>
      <c r="M51" s="20">
        <v>3</v>
      </c>
      <c r="N51" s="20">
        <v>0</v>
      </c>
      <c r="O51" s="20">
        <v>13</v>
      </c>
      <c r="P51" s="20">
        <v>0</v>
      </c>
      <c r="Q51" s="20">
        <v>8</v>
      </c>
      <c r="R51" s="20">
        <v>0</v>
      </c>
      <c r="S51" s="20">
        <v>8</v>
      </c>
      <c r="T51" s="20">
        <v>1</v>
      </c>
      <c r="U51" s="20">
        <v>18</v>
      </c>
    </row>
    <row r="52" spans="1:21" x14ac:dyDescent="0.15">
      <c r="A52" s="10" t="s">
        <v>196</v>
      </c>
      <c r="B52" s="20">
        <v>2</v>
      </c>
      <c r="C52" s="20">
        <v>6</v>
      </c>
      <c r="D52" s="20">
        <v>9</v>
      </c>
      <c r="E52" s="20">
        <v>26</v>
      </c>
      <c r="F52" s="20">
        <v>7</v>
      </c>
      <c r="G52" s="20">
        <v>17</v>
      </c>
      <c r="H52" s="20">
        <v>2</v>
      </c>
      <c r="I52" s="20">
        <v>12</v>
      </c>
      <c r="J52" s="20">
        <v>7</v>
      </c>
      <c r="K52" s="20">
        <v>13</v>
      </c>
      <c r="L52" s="20">
        <v>5</v>
      </c>
      <c r="M52" s="20">
        <v>13</v>
      </c>
      <c r="N52" s="20">
        <v>10</v>
      </c>
      <c r="O52" s="20">
        <v>13</v>
      </c>
      <c r="P52" s="20">
        <v>8</v>
      </c>
      <c r="Q52" s="20">
        <v>17</v>
      </c>
      <c r="R52" s="20">
        <v>3</v>
      </c>
      <c r="S52" s="20">
        <v>13</v>
      </c>
      <c r="T52" s="20">
        <v>2</v>
      </c>
      <c r="U52" s="20">
        <v>24</v>
      </c>
    </row>
    <row r="53" spans="1:21" s="82" customFormat="1" x14ac:dyDescent="0.15">
      <c r="A53" s="81" t="s">
        <v>250</v>
      </c>
      <c r="B53" s="20">
        <v>3</v>
      </c>
      <c r="C53" s="20">
        <v>4</v>
      </c>
      <c r="D53" s="20">
        <v>32</v>
      </c>
      <c r="E53" s="20">
        <v>62</v>
      </c>
      <c r="F53" s="20">
        <v>31</v>
      </c>
      <c r="G53" s="20">
        <v>40</v>
      </c>
      <c r="H53" s="20">
        <v>10</v>
      </c>
      <c r="I53" s="20">
        <v>13</v>
      </c>
      <c r="J53" s="20">
        <v>15</v>
      </c>
      <c r="K53" s="20">
        <v>27</v>
      </c>
      <c r="L53" s="20">
        <v>16</v>
      </c>
      <c r="M53" s="20">
        <v>25</v>
      </c>
      <c r="N53" s="20">
        <v>34</v>
      </c>
      <c r="O53" s="20">
        <v>33</v>
      </c>
      <c r="P53" s="20">
        <v>14</v>
      </c>
      <c r="Q53" s="20">
        <v>16</v>
      </c>
      <c r="R53" s="20">
        <v>6</v>
      </c>
      <c r="S53" s="20">
        <v>19</v>
      </c>
      <c r="T53" s="20">
        <v>27</v>
      </c>
      <c r="U53" s="20">
        <v>48</v>
      </c>
    </row>
    <row r="54" spans="1:21" s="82" customFormat="1" x14ac:dyDescent="0.15">
      <c r="A54" s="81" t="s">
        <v>227</v>
      </c>
      <c r="B54" s="20">
        <v>3</v>
      </c>
      <c r="C54" s="20">
        <v>13</v>
      </c>
      <c r="D54" s="20">
        <v>75</v>
      </c>
      <c r="E54" s="20">
        <v>98</v>
      </c>
      <c r="F54" s="20">
        <v>62</v>
      </c>
      <c r="G54" s="20">
        <v>70</v>
      </c>
      <c r="H54" s="20">
        <v>18</v>
      </c>
      <c r="I54" s="20">
        <v>13</v>
      </c>
      <c r="J54" s="20">
        <v>38</v>
      </c>
      <c r="K54" s="20">
        <v>44</v>
      </c>
      <c r="L54" s="20">
        <v>25</v>
      </c>
      <c r="M54" s="20">
        <v>42</v>
      </c>
      <c r="N54" s="20">
        <v>67</v>
      </c>
      <c r="O54" s="20">
        <v>77</v>
      </c>
      <c r="P54" s="20">
        <v>19</v>
      </c>
      <c r="Q54" s="20">
        <v>30</v>
      </c>
      <c r="R54" s="20">
        <v>17</v>
      </c>
      <c r="S54" s="20">
        <v>20</v>
      </c>
      <c r="T54" s="20">
        <v>60</v>
      </c>
      <c r="U54" s="20">
        <v>80</v>
      </c>
    </row>
    <row r="55" spans="1:21" s="82" customFormat="1" x14ac:dyDescent="0.15">
      <c r="A55" s="81" t="s">
        <v>170</v>
      </c>
      <c r="B55" s="20">
        <v>9</v>
      </c>
      <c r="C55" s="20">
        <v>10</v>
      </c>
      <c r="D55" s="20">
        <v>95</v>
      </c>
      <c r="E55" s="20">
        <v>104</v>
      </c>
      <c r="F55" s="20">
        <v>96</v>
      </c>
      <c r="G55" s="20">
        <v>97</v>
      </c>
      <c r="H55" s="20">
        <v>28</v>
      </c>
      <c r="I55" s="20">
        <v>26</v>
      </c>
      <c r="J55" s="20">
        <v>50</v>
      </c>
      <c r="K55" s="20">
        <v>61</v>
      </c>
      <c r="L55" s="20">
        <v>49</v>
      </c>
      <c r="M55" s="20">
        <v>37</v>
      </c>
      <c r="N55" s="20">
        <v>102</v>
      </c>
      <c r="O55" s="20">
        <v>111</v>
      </c>
      <c r="P55" s="20">
        <v>26</v>
      </c>
      <c r="Q55" s="20">
        <v>34</v>
      </c>
      <c r="R55" s="20">
        <v>26</v>
      </c>
      <c r="S55" s="20">
        <v>38</v>
      </c>
      <c r="T55" s="20">
        <v>81</v>
      </c>
      <c r="U55" s="20">
        <v>83</v>
      </c>
    </row>
    <row r="56" spans="1:21" s="82" customFormat="1" x14ac:dyDescent="0.15">
      <c r="A56" s="81" t="s">
        <v>163</v>
      </c>
      <c r="B56" s="20">
        <v>13</v>
      </c>
      <c r="C56" s="20">
        <v>15</v>
      </c>
      <c r="D56" s="20">
        <v>87</v>
      </c>
      <c r="E56" s="20">
        <v>104</v>
      </c>
      <c r="F56" s="20">
        <v>125</v>
      </c>
      <c r="G56" s="20">
        <v>144</v>
      </c>
      <c r="H56" s="20">
        <v>28</v>
      </c>
      <c r="I56" s="20">
        <v>44</v>
      </c>
      <c r="J56" s="20">
        <v>51</v>
      </c>
      <c r="K56" s="20">
        <v>69</v>
      </c>
      <c r="L56" s="20">
        <v>77</v>
      </c>
      <c r="M56" s="20">
        <v>68</v>
      </c>
      <c r="N56" s="20">
        <v>137</v>
      </c>
      <c r="O56" s="20">
        <v>171</v>
      </c>
      <c r="P56" s="20">
        <v>39</v>
      </c>
      <c r="Q56" s="20">
        <v>36</v>
      </c>
      <c r="R56" s="20">
        <v>53</v>
      </c>
      <c r="S56" s="20">
        <v>52</v>
      </c>
      <c r="T56" s="20">
        <v>97</v>
      </c>
      <c r="U56" s="20">
        <v>118</v>
      </c>
    </row>
    <row r="57" spans="1:21" s="82" customFormat="1" x14ac:dyDescent="0.15">
      <c r="A57" s="81" t="s">
        <v>256</v>
      </c>
      <c r="B57" s="20">
        <v>20</v>
      </c>
      <c r="C57" s="20">
        <v>19</v>
      </c>
      <c r="D57" s="20">
        <v>72</v>
      </c>
      <c r="E57" s="20">
        <v>98</v>
      </c>
      <c r="F57" s="20">
        <v>99</v>
      </c>
      <c r="G57" s="20">
        <v>112</v>
      </c>
      <c r="H57" s="20">
        <v>29</v>
      </c>
      <c r="I57" s="20">
        <v>21</v>
      </c>
      <c r="J57" s="20">
        <v>67</v>
      </c>
      <c r="K57" s="20">
        <v>68</v>
      </c>
      <c r="L57" s="20">
        <v>45</v>
      </c>
      <c r="M57" s="20">
        <v>60</v>
      </c>
      <c r="N57" s="20">
        <v>116</v>
      </c>
      <c r="O57" s="20">
        <v>130</v>
      </c>
      <c r="P57" s="20">
        <v>37</v>
      </c>
      <c r="Q57" s="20">
        <v>34</v>
      </c>
      <c r="R57" s="20">
        <v>37</v>
      </c>
      <c r="S57" s="20">
        <v>47</v>
      </c>
      <c r="T57" s="20">
        <v>54</v>
      </c>
      <c r="U57" s="20">
        <v>74</v>
      </c>
    </row>
    <row r="58" spans="1:21" s="82" customFormat="1" x14ac:dyDescent="0.15">
      <c r="A58" s="81" t="s">
        <v>52</v>
      </c>
      <c r="B58" s="20">
        <v>12</v>
      </c>
      <c r="C58" s="20">
        <v>14</v>
      </c>
      <c r="D58" s="20">
        <v>62</v>
      </c>
      <c r="E58" s="20">
        <v>65</v>
      </c>
      <c r="F58" s="20">
        <v>80</v>
      </c>
      <c r="G58" s="20">
        <v>89</v>
      </c>
      <c r="H58" s="20">
        <v>20</v>
      </c>
      <c r="I58" s="20">
        <v>21</v>
      </c>
      <c r="J58" s="20">
        <v>60</v>
      </c>
      <c r="K58" s="20">
        <v>65</v>
      </c>
      <c r="L58" s="20">
        <v>37</v>
      </c>
      <c r="M58" s="20">
        <v>39</v>
      </c>
      <c r="N58" s="20">
        <v>104</v>
      </c>
      <c r="O58" s="20">
        <v>94</v>
      </c>
      <c r="P58" s="20">
        <v>31</v>
      </c>
      <c r="Q58" s="20">
        <v>42</v>
      </c>
      <c r="R58" s="20">
        <v>35</v>
      </c>
      <c r="S58" s="20">
        <v>34</v>
      </c>
      <c r="T58" s="20">
        <v>49</v>
      </c>
      <c r="U58" s="20">
        <v>55</v>
      </c>
    </row>
    <row r="59" spans="1:21" s="82" customFormat="1" x14ac:dyDescent="0.15">
      <c r="A59" s="81" t="s">
        <v>42</v>
      </c>
      <c r="B59" s="20">
        <v>11</v>
      </c>
      <c r="C59" s="20">
        <v>10</v>
      </c>
      <c r="D59" s="20">
        <v>58</v>
      </c>
      <c r="E59" s="20">
        <v>60</v>
      </c>
      <c r="F59" s="20">
        <v>93</v>
      </c>
      <c r="G59" s="20">
        <v>90</v>
      </c>
      <c r="H59" s="20">
        <v>26</v>
      </c>
      <c r="I59" s="20">
        <v>20</v>
      </c>
      <c r="J59" s="20">
        <v>90</v>
      </c>
      <c r="K59" s="20">
        <v>64</v>
      </c>
      <c r="L59" s="20">
        <v>56</v>
      </c>
      <c r="M59" s="20">
        <v>41</v>
      </c>
      <c r="N59" s="20">
        <v>136</v>
      </c>
      <c r="O59" s="20">
        <v>146</v>
      </c>
      <c r="P59" s="20">
        <v>45</v>
      </c>
      <c r="Q59" s="20">
        <v>46</v>
      </c>
      <c r="R59" s="20">
        <v>36</v>
      </c>
      <c r="S59" s="20">
        <v>29</v>
      </c>
      <c r="T59" s="20">
        <v>61</v>
      </c>
      <c r="U59" s="20">
        <v>63</v>
      </c>
    </row>
    <row r="60" spans="1:21" s="82" customFormat="1" x14ac:dyDescent="0.15">
      <c r="A60" s="81" t="s">
        <v>126</v>
      </c>
      <c r="B60" s="20">
        <v>12</v>
      </c>
      <c r="C60" s="20">
        <v>6</v>
      </c>
      <c r="D60" s="20">
        <v>70</v>
      </c>
      <c r="E60" s="20">
        <v>63</v>
      </c>
      <c r="F60" s="20">
        <v>106</v>
      </c>
      <c r="G60" s="20">
        <v>107</v>
      </c>
      <c r="H60" s="20">
        <v>29</v>
      </c>
      <c r="I60" s="20">
        <v>26</v>
      </c>
      <c r="J60" s="20">
        <v>109</v>
      </c>
      <c r="K60" s="20">
        <v>109</v>
      </c>
      <c r="L60" s="20">
        <v>54</v>
      </c>
      <c r="M60" s="20">
        <v>53</v>
      </c>
      <c r="N60" s="20">
        <v>169</v>
      </c>
      <c r="O60" s="20">
        <v>138</v>
      </c>
      <c r="P60" s="20">
        <v>89</v>
      </c>
      <c r="Q60" s="20">
        <v>60</v>
      </c>
      <c r="R60" s="20">
        <v>33</v>
      </c>
      <c r="S60" s="20">
        <v>40</v>
      </c>
      <c r="T60" s="20">
        <v>81</v>
      </c>
      <c r="U60" s="20">
        <v>69</v>
      </c>
    </row>
    <row r="61" spans="1:21" s="82" customFormat="1" x14ac:dyDescent="0.15">
      <c r="A61" s="81" t="s">
        <v>68</v>
      </c>
      <c r="B61" s="20">
        <v>8</v>
      </c>
      <c r="C61" s="20">
        <v>9</v>
      </c>
      <c r="D61" s="20">
        <v>75</v>
      </c>
      <c r="E61" s="20">
        <v>55</v>
      </c>
      <c r="F61" s="20">
        <v>115</v>
      </c>
      <c r="G61" s="20">
        <v>109</v>
      </c>
      <c r="H61" s="20">
        <v>16</v>
      </c>
      <c r="I61" s="20">
        <v>17</v>
      </c>
      <c r="J61" s="20">
        <v>88</v>
      </c>
      <c r="K61" s="20">
        <v>113</v>
      </c>
      <c r="L61" s="20">
        <v>54</v>
      </c>
      <c r="M61" s="20">
        <v>49</v>
      </c>
      <c r="N61" s="20">
        <v>156</v>
      </c>
      <c r="O61" s="20">
        <v>159</v>
      </c>
      <c r="P61" s="20">
        <v>126</v>
      </c>
      <c r="Q61" s="20">
        <v>123</v>
      </c>
      <c r="R61" s="20">
        <v>50</v>
      </c>
      <c r="S61" s="20">
        <v>49</v>
      </c>
      <c r="T61" s="20">
        <v>93</v>
      </c>
      <c r="U61" s="20">
        <v>83</v>
      </c>
    </row>
    <row r="62" spans="1:21" s="82" customFormat="1" x14ac:dyDescent="0.15">
      <c r="A62" s="81" t="s">
        <v>136</v>
      </c>
      <c r="B62" s="20">
        <v>11</v>
      </c>
      <c r="C62" s="20">
        <v>3</v>
      </c>
      <c r="D62" s="20">
        <v>70</v>
      </c>
      <c r="E62" s="20">
        <v>46</v>
      </c>
      <c r="F62" s="20">
        <v>101</v>
      </c>
      <c r="G62" s="20">
        <v>91</v>
      </c>
      <c r="H62" s="20">
        <v>12</v>
      </c>
      <c r="I62" s="20">
        <v>21</v>
      </c>
      <c r="J62" s="20">
        <v>83</v>
      </c>
      <c r="K62" s="20">
        <v>86</v>
      </c>
      <c r="L62" s="20">
        <v>56</v>
      </c>
      <c r="M62" s="20">
        <v>31</v>
      </c>
      <c r="N62" s="20">
        <v>105</v>
      </c>
      <c r="O62" s="20">
        <v>107</v>
      </c>
      <c r="P62" s="20">
        <v>226</v>
      </c>
      <c r="Q62" s="20">
        <v>194</v>
      </c>
      <c r="R62" s="20">
        <v>42</v>
      </c>
      <c r="S62" s="20">
        <v>40</v>
      </c>
      <c r="T62" s="20">
        <v>59</v>
      </c>
      <c r="U62" s="20">
        <v>56</v>
      </c>
    </row>
    <row r="63" spans="1:21" s="82" customFormat="1" x14ac:dyDescent="0.15">
      <c r="A63" s="81" t="s">
        <v>122</v>
      </c>
      <c r="B63" s="20">
        <v>6</v>
      </c>
      <c r="C63" s="20">
        <v>6</v>
      </c>
      <c r="D63" s="20">
        <v>45</v>
      </c>
      <c r="E63" s="20">
        <v>34</v>
      </c>
      <c r="F63" s="20">
        <v>58</v>
      </c>
      <c r="G63" s="20">
        <v>78</v>
      </c>
      <c r="H63" s="20">
        <v>10</v>
      </c>
      <c r="I63" s="20">
        <v>10</v>
      </c>
      <c r="J63" s="20">
        <v>67</v>
      </c>
      <c r="K63" s="20">
        <v>59</v>
      </c>
      <c r="L63" s="20">
        <v>41</v>
      </c>
      <c r="M63" s="20">
        <v>29</v>
      </c>
      <c r="N63" s="20">
        <v>83</v>
      </c>
      <c r="O63" s="20">
        <v>84</v>
      </c>
      <c r="P63" s="20">
        <v>276</v>
      </c>
      <c r="Q63" s="20">
        <v>262</v>
      </c>
      <c r="R63" s="20">
        <v>41</v>
      </c>
      <c r="S63" s="20">
        <v>33</v>
      </c>
      <c r="T63" s="20">
        <v>39</v>
      </c>
      <c r="U63" s="20">
        <v>39</v>
      </c>
    </row>
    <row r="64" spans="1:21" x14ac:dyDescent="0.15">
      <c r="A64" s="10" t="s">
        <v>50</v>
      </c>
      <c r="B64" s="20">
        <v>6</v>
      </c>
      <c r="C64" s="20">
        <v>5</v>
      </c>
      <c r="D64" s="20">
        <v>36</v>
      </c>
      <c r="E64" s="20">
        <v>25</v>
      </c>
      <c r="F64" s="20">
        <v>64</v>
      </c>
      <c r="G64" s="20">
        <v>52</v>
      </c>
      <c r="H64" s="20">
        <v>12</v>
      </c>
      <c r="I64" s="20">
        <v>14</v>
      </c>
      <c r="J64" s="20">
        <v>55</v>
      </c>
      <c r="K64" s="20">
        <v>58</v>
      </c>
      <c r="L64" s="20">
        <v>43</v>
      </c>
      <c r="M64" s="20">
        <v>30</v>
      </c>
      <c r="N64" s="20">
        <v>69</v>
      </c>
      <c r="O64" s="20">
        <v>72</v>
      </c>
      <c r="P64" s="20">
        <v>247</v>
      </c>
      <c r="Q64" s="20">
        <v>278</v>
      </c>
      <c r="R64" s="20">
        <v>31</v>
      </c>
      <c r="S64" s="20">
        <v>19</v>
      </c>
      <c r="T64" s="20">
        <v>47</v>
      </c>
      <c r="U64" s="20">
        <v>45</v>
      </c>
    </row>
    <row r="65" spans="1:21" x14ac:dyDescent="0.15">
      <c r="A65" s="10" t="s">
        <v>234</v>
      </c>
      <c r="B65" s="20">
        <v>1</v>
      </c>
      <c r="C65" s="20">
        <v>2</v>
      </c>
      <c r="D65" s="20">
        <v>30</v>
      </c>
      <c r="E65" s="20">
        <v>29</v>
      </c>
      <c r="F65" s="20">
        <v>46</v>
      </c>
      <c r="G65" s="20">
        <v>48</v>
      </c>
      <c r="H65" s="20">
        <v>13</v>
      </c>
      <c r="I65" s="20">
        <v>8</v>
      </c>
      <c r="J65" s="20">
        <v>82</v>
      </c>
      <c r="K65" s="20">
        <v>71</v>
      </c>
      <c r="L65" s="20">
        <v>46</v>
      </c>
      <c r="M65" s="20">
        <v>44</v>
      </c>
      <c r="N65" s="20">
        <v>66</v>
      </c>
      <c r="O65" s="20">
        <v>79</v>
      </c>
      <c r="P65" s="20">
        <v>126</v>
      </c>
      <c r="Q65" s="20">
        <v>163</v>
      </c>
      <c r="R65" s="20">
        <v>30</v>
      </c>
      <c r="S65" s="20">
        <v>33</v>
      </c>
      <c r="T65" s="20">
        <v>48</v>
      </c>
      <c r="U65" s="20">
        <v>39</v>
      </c>
    </row>
    <row r="66" spans="1:21" x14ac:dyDescent="0.15">
      <c r="A66" s="10" t="s">
        <v>59</v>
      </c>
      <c r="B66" s="20">
        <v>7</v>
      </c>
      <c r="C66" s="20">
        <v>4</v>
      </c>
      <c r="D66" s="20">
        <v>41</v>
      </c>
      <c r="E66" s="20">
        <v>39</v>
      </c>
      <c r="F66" s="20">
        <v>64</v>
      </c>
      <c r="G66" s="20">
        <v>58</v>
      </c>
      <c r="H66" s="20">
        <v>13</v>
      </c>
      <c r="I66" s="20">
        <v>10</v>
      </c>
      <c r="J66" s="20">
        <v>85</v>
      </c>
      <c r="K66" s="20">
        <v>84</v>
      </c>
      <c r="L66" s="20">
        <v>46</v>
      </c>
      <c r="M66" s="20">
        <v>36</v>
      </c>
      <c r="N66" s="20">
        <v>86</v>
      </c>
      <c r="O66" s="20">
        <v>104</v>
      </c>
      <c r="P66" s="20">
        <v>51</v>
      </c>
      <c r="Q66" s="20">
        <v>85</v>
      </c>
      <c r="R66" s="20">
        <v>17</v>
      </c>
      <c r="S66" s="20">
        <v>24</v>
      </c>
      <c r="T66" s="20">
        <v>49</v>
      </c>
      <c r="U66" s="20">
        <v>40</v>
      </c>
    </row>
    <row r="67" spans="1:21" x14ac:dyDescent="0.15">
      <c r="A67" s="10" t="s">
        <v>223</v>
      </c>
      <c r="B67" s="20">
        <v>2</v>
      </c>
      <c r="C67" s="20">
        <v>5</v>
      </c>
      <c r="D67" s="20">
        <v>31</v>
      </c>
      <c r="E67" s="20">
        <v>36</v>
      </c>
      <c r="F67" s="20">
        <v>62</v>
      </c>
      <c r="G67" s="20">
        <v>64</v>
      </c>
      <c r="H67" s="20">
        <v>11</v>
      </c>
      <c r="I67" s="20">
        <v>13</v>
      </c>
      <c r="J67" s="20">
        <v>55</v>
      </c>
      <c r="K67" s="20">
        <v>65</v>
      </c>
      <c r="L67" s="20">
        <v>40</v>
      </c>
      <c r="M67" s="20">
        <v>32</v>
      </c>
      <c r="N67" s="20">
        <v>82</v>
      </c>
      <c r="O67" s="20">
        <v>71</v>
      </c>
      <c r="P67" s="20">
        <v>42</v>
      </c>
      <c r="Q67" s="20">
        <v>55</v>
      </c>
      <c r="R67" s="20">
        <v>31</v>
      </c>
      <c r="S67" s="20">
        <v>25</v>
      </c>
      <c r="T67" s="20">
        <v>58</v>
      </c>
      <c r="U67" s="20">
        <v>48</v>
      </c>
    </row>
    <row r="68" spans="1:21" x14ac:dyDescent="0.15">
      <c r="A68" s="10" t="s">
        <v>266</v>
      </c>
      <c r="B68" s="20">
        <v>5</v>
      </c>
      <c r="C68" s="20">
        <v>3</v>
      </c>
      <c r="D68" s="20">
        <v>20</v>
      </c>
      <c r="E68" s="20">
        <v>16</v>
      </c>
      <c r="F68" s="20">
        <v>57</v>
      </c>
      <c r="G68" s="20">
        <v>63</v>
      </c>
      <c r="H68" s="20">
        <v>7</v>
      </c>
      <c r="I68" s="20">
        <v>9</v>
      </c>
      <c r="J68" s="20">
        <v>59</v>
      </c>
      <c r="K68" s="20">
        <v>53</v>
      </c>
      <c r="L68" s="20">
        <v>21</v>
      </c>
      <c r="M68" s="20">
        <v>20</v>
      </c>
      <c r="N68" s="20">
        <v>76</v>
      </c>
      <c r="O68" s="20">
        <v>61</v>
      </c>
      <c r="P68" s="20">
        <v>95</v>
      </c>
      <c r="Q68" s="20">
        <v>106</v>
      </c>
      <c r="R68" s="20">
        <v>31</v>
      </c>
      <c r="S68" s="20">
        <v>20</v>
      </c>
      <c r="T68" s="20">
        <v>37</v>
      </c>
      <c r="U68" s="20">
        <v>54</v>
      </c>
    </row>
    <row r="69" spans="1:21" x14ac:dyDescent="0.15">
      <c r="A69" s="10" t="s">
        <v>201</v>
      </c>
      <c r="B69" s="20">
        <v>1</v>
      </c>
      <c r="C69" s="20">
        <v>0</v>
      </c>
      <c r="D69" s="20">
        <v>15</v>
      </c>
      <c r="E69" s="20">
        <v>14</v>
      </c>
      <c r="F69" s="20">
        <v>51</v>
      </c>
      <c r="G69" s="20">
        <v>46</v>
      </c>
      <c r="H69" s="20">
        <v>6</v>
      </c>
      <c r="I69" s="20">
        <v>5</v>
      </c>
      <c r="J69" s="20">
        <v>48</v>
      </c>
      <c r="K69" s="20">
        <v>52</v>
      </c>
      <c r="L69" s="20">
        <v>11</v>
      </c>
      <c r="M69" s="20">
        <v>14</v>
      </c>
      <c r="N69" s="20">
        <v>70</v>
      </c>
      <c r="O69" s="20">
        <v>50</v>
      </c>
      <c r="P69" s="20">
        <v>230</v>
      </c>
      <c r="Q69" s="20">
        <v>230</v>
      </c>
      <c r="R69" s="20">
        <v>20</v>
      </c>
      <c r="S69" s="20">
        <v>22</v>
      </c>
      <c r="T69" s="20">
        <v>28</v>
      </c>
      <c r="U69" s="20">
        <v>31</v>
      </c>
    </row>
    <row r="70" spans="1:21" x14ac:dyDescent="0.15">
      <c r="A70" s="15" t="s">
        <v>17</v>
      </c>
      <c r="B70" s="20">
        <v>5</v>
      </c>
      <c r="C70" s="20">
        <v>0</v>
      </c>
      <c r="D70" s="20">
        <v>6</v>
      </c>
      <c r="E70" s="20">
        <v>15</v>
      </c>
      <c r="F70" s="20">
        <v>31</v>
      </c>
      <c r="G70" s="20">
        <v>39</v>
      </c>
      <c r="H70" s="20">
        <v>3</v>
      </c>
      <c r="I70" s="20">
        <v>5</v>
      </c>
      <c r="J70" s="20">
        <v>38</v>
      </c>
      <c r="K70" s="20">
        <v>42</v>
      </c>
      <c r="L70" s="20">
        <v>17</v>
      </c>
      <c r="M70" s="20">
        <v>18</v>
      </c>
      <c r="N70" s="20">
        <v>44</v>
      </c>
      <c r="O70" s="20">
        <v>53</v>
      </c>
      <c r="P70" s="20">
        <v>287</v>
      </c>
      <c r="Q70" s="20">
        <v>265</v>
      </c>
      <c r="R70" s="20">
        <v>30</v>
      </c>
      <c r="S70" s="20">
        <v>23</v>
      </c>
      <c r="T70" s="20">
        <v>19</v>
      </c>
      <c r="U70" s="20">
        <v>21</v>
      </c>
    </row>
    <row r="71" spans="1:21" x14ac:dyDescent="0.15">
      <c r="A71" s="44" t="s">
        <v>98</v>
      </c>
      <c r="B71" s="21">
        <f t="shared" ref="B71:U71" si="2">SUM(B51:B70)</f>
        <v>140</v>
      </c>
      <c r="C71" s="21">
        <f t="shared" si="2"/>
        <v>136</v>
      </c>
      <c r="D71" s="21">
        <f t="shared" si="2"/>
        <v>931</v>
      </c>
      <c r="E71" s="21">
        <f t="shared" si="2"/>
        <v>998</v>
      </c>
      <c r="F71" s="21">
        <f t="shared" si="2"/>
        <v>1349</v>
      </c>
      <c r="G71" s="21">
        <f t="shared" si="2"/>
        <v>1426</v>
      </c>
      <c r="H71" s="21">
        <f t="shared" si="2"/>
        <v>294</v>
      </c>
      <c r="I71" s="21">
        <f t="shared" si="2"/>
        <v>311</v>
      </c>
      <c r="J71" s="21">
        <f t="shared" si="2"/>
        <v>1149</v>
      </c>
      <c r="K71" s="21">
        <f t="shared" si="2"/>
        <v>1208</v>
      </c>
      <c r="L71" s="21">
        <f t="shared" si="2"/>
        <v>740</v>
      </c>
      <c r="M71" s="21">
        <f t="shared" si="2"/>
        <v>684</v>
      </c>
      <c r="N71" s="21">
        <f t="shared" si="2"/>
        <v>1712</v>
      </c>
      <c r="O71" s="21">
        <f t="shared" si="2"/>
        <v>1766</v>
      </c>
      <c r="P71" s="21">
        <f t="shared" si="2"/>
        <v>2014</v>
      </c>
      <c r="Q71" s="21">
        <f t="shared" si="2"/>
        <v>2084</v>
      </c>
      <c r="R71" s="21">
        <f t="shared" si="2"/>
        <v>569</v>
      </c>
      <c r="S71" s="21">
        <f t="shared" si="2"/>
        <v>588</v>
      </c>
      <c r="T71" s="21">
        <f t="shared" si="2"/>
        <v>990</v>
      </c>
      <c r="U71" s="21">
        <f t="shared" si="2"/>
        <v>1088</v>
      </c>
    </row>
    <row r="73" spans="1:21" x14ac:dyDescent="0.15">
      <c r="A73" s="7"/>
      <c r="B73" s="83" t="s">
        <v>184</v>
      </c>
      <c r="C73" s="84"/>
      <c r="D73" s="83" t="s">
        <v>94</v>
      </c>
      <c r="E73" s="84"/>
      <c r="F73" s="83" t="s">
        <v>169</v>
      </c>
      <c r="G73" s="84"/>
      <c r="H73" s="83" t="s">
        <v>263</v>
      </c>
      <c r="I73" s="84"/>
      <c r="J73" s="83" t="s">
        <v>155</v>
      </c>
      <c r="K73" s="84"/>
    </row>
    <row r="74" spans="1:21" x14ac:dyDescent="0.15">
      <c r="A74" s="8"/>
      <c r="B74" s="23" t="s">
        <v>35</v>
      </c>
      <c r="C74" s="26" t="s">
        <v>243</v>
      </c>
      <c r="D74" s="22" t="s">
        <v>35</v>
      </c>
      <c r="E74" s="25" t="s">
        <v>243</v>
      </c>
      <c r="F74" s="28" t="s">
        <v>35</v>
      </c>
      <c r="G74" s="25" t="s">
        <v>243</v>
      </c>
      <c r="H74" s="23" t="s">
        <v>35</v>
      </c>
      <c r="I74" s="26" t="s">
        <v>243</v>
      </c>
      <c r="J74" s="23" t="s">
        <v>35</v>
      </c>
      <c r="K74" s="26" t="s">
        <v>243</v>
      </c>
    </row>
    <row r="75" spans="1:21" x14ac:dyDescent="0.15">
      <c r="A75" s="9" t="s">
        <v>249</v>
      </c>
      <c r="B75" s="20">
        <v>0</v>
      </c>
      <c r="C75" s="20">
        <v>0</v>
      </c>
      <c r="D75" s="20">
        <v>0</v>
      </c>
      <c r="E75" s="20">
        <v>1</v>
      </c>
      <c r="F75" s="20">
        <v>2</v>
      </c>
      <c r="G75" s="20">
        <v>2</v>
      </c>
      <c r="H75" s="20">
        <v>4</v>
      </c>
      <c r="I75" s="20">
        <v>12</v>
      </c>
      <c r="J75" s="20">
        <v>1</v>
      </c>
      <c r="K75" s="20">
        <v>23</v>
      </c>
    </row>
    <row r="76" spans="1:21" x14ac:dyDescent="0.15">
      <c r="A76" s="10" t="s">
        <v>196</v>
      </c>
      <c r="B76" s="20">
        <v>2</v>
      </c>
      <c r="C76" s="20">
        <v>1</v>
      </c>
      <c r="D76" s="20">
        <v>2</v>
      </c>
      <c r="E76" s="20">
        <v>3</v>
      </c>
      <c r="F76" s="20">
        <v>1</v>
      </c>
      <c r="G76" s="20">
        <v>5</v>
      </c>
      <c r="H76" s="20">
        <v>12</v>
      </c>
      <c r="I76" s="20">
        <v>29</v>
      </c>
      <c r="J76" s="20">
        <v>30</v>
      </c>
      <c r="K76" s="20">
        <v>58</v>
      </c>
    </row>
    <row r="77" spans="1:21" x14ac:dyDescent="0.15">
      <c r="A77" s="10" t="s">
        <v>250</v>
      </c>
      <c r="B77" s="20">
        <v>0</v>
      </c>
      <c r="C77" s="20">
        <v>2</v>
      </c>
      <c r="D77" s="20">
        <v>0</v>
      </c>
      <c r="E77" s="20">
        <v>1</v>
      </c>
      <c r="F77" s="20">
        <v>7</v>
      </c>
      <c r="G77" s="20">
        <v>17</v>
      </c>
      <c r="H77" s="20">
        <v>64</v>
      </c>
      <c r="I77" s="20">
        <v>85</v>
      </c>
      <c r="J77" s="20">
        <v>149</v>
      </c>
      <c r="K77" s="20">
        <v>159</v>
      </c>
    </row>
    <row r="78" spans="1:21" x14ac:dyDescent="0.15">
      <c r="A78" s="10" t="s">
        <v>227</v>
      </c>
      <c r="B78" s="20">
        <v>2</v>
      </c>
      <c r="C78" s="20">
        <v>1</v>
      </c>
      <c r="D78" s="20">
        <v>0</v>
      </c>
      <c r="E78" s="20">
        <v>3</v>
      </c>
      <c r="F78" s="20">
        <v>11</v>
      </c>
      <c r="G78" s="20">
        <v>16</v>
      </c>
      <c r="H78" s="20">
        <v>118</v>
      </c>
      <c r="I78" s="20">
        <v>177</v>
      </c>
      <c r="J78" s="20">
        <v>302</v>
      </c>
      <c r="K78" s="20">
        <v>332</v>
      </c>
    </row>
    <row r="79" spans="1:21" x14ac:dyDescent="0.15">
      <c r="A79" s="10" t="s">
        <v>170</v>
      </c>
      <c r="B79" s="20">
        <v>2</v>
      </c>
      <c r="C79" s="20">
        <v>3</v>
      </c>
      <c r="D79" s="20">
        <v>3</v>
      </c>
      <c r="E79" s="20">
        <v>1</v>
      </c>
      <c r="F79" s="20">
        <v>26</v>
      </c>
      <c r="G79" s="20">
        <v>24</v>
      </c>
      <c r="H79" s="20">
        <v>122</v>
      </c>
      <c r="I79" s="20">
        <v>181</v>
      </c>
      <c r="J79" s="20">
        <v>450</v>
      </c>
      <c r="K79" s="20">
        <v>477</v>
      </c>
    </row>
    <row r="80" spans="1:21" x14ac:dyDescent="0.15">
      <c r="A80" s="10" t="s">
        <v>163</v>
      </c>
      <c r="B80" s="20">
        <v>4</v>
      </c>
      <c r="C80" s="20">
        <v>3</v>
      </c>
      <c r="D80" s="20">
        <v>8</v>
      </c>
      <c r="E80" s="20">
        <v>9</v>
      </c>
      <c r="F80" s="20">
        <v>38</v>
      </c>
      <c r="G80" s="20">
        <v>37</v>
      </c>
      <c r="H80" s="20">
        <v>176</v>
      </c>
      <c r="I80" s="20">
        <v>177</v>
      </c>
      <c r="J80" s="20">
        <v>453</v>
      </c>
      <c r="K80" s="20">
        <v>580</v>
      </c>
    </row>
    <row r="81" spans="1:11" x14ac:dyDescent="0.15">
      <c r="A81" s="10" t="s">
        <v>256</v>
      </c>
      <c r="B81" s="20">
        <v>3</v>
      </c>
      <c r="C81" s="20">
        <v>1</v>
      </c>
      <c r="D81" s="20">
        <v>6</v>
      </c>
      <c r="E81" s="20">
        <v>7</v>
      </c>
      <c r="F81" s="20">
        <v>22</v>
      </c>
      <c r="G81" s="20">
        <v>27</v>
      </c>
      <c r="H81" s="20">
        <v>94</v>
      </c>
      <c r="I81" s="20">
        <v>98</v>
      </c>
      <c r="J81" s="20">
        <v>266</v>
      </c>
      <c r="K81" s="20">
        <v>324</v>
      </c>
    </row>
    <row r="82" spans="1:11" x14ac:dyDescent="0.15">
      <c r="A82" s="10" t="s">
        <v>52</v>
      </c>
      <c r="B82" s="20">
        <v>4</v>
      </c>
      <c r="C82" s="20">
        <v>4</v>
      </c>
      <c r="D82" s="20">
        <v>1</v>
      </c>
      <c r="E82" s="20">
        <v>4</v>
      </c>
      <c r="F82" s="20">
        <v>28</v>
      </c>
      <c r="G82" s="20">
        <v>30</v>
      </c>
      <c r="H82" s="20">
        <v>80</v>
      </c>
      <c r="I82" s="20">
        <v>66</v>
      </c>
      <c r="J82" s="20">
        <v>230</v>
      </c>
      <c r="K82" s="20">
        <v>223</v>
      </c>
    </row>
    <row r="83" spans="1:11" x14ac:dyDescent="0.15">
      <c r="A83" s="10" t="s">
        <v>42</v>
      </c>
      <c r="B83" s="20">
        <v>1</v>
      </c>
      <c r="C83" s="20">
        <v>2</v>
      </c>
      <c r="D83" s="20">
        <v>3</v>
      </c>
      <c r="E83" s="20">
        <v>6</v>
      </c>
      <c r="F83" s="20">
        <v>18</v>
      </c>
      <c r="G83" s="20">
        <v>11</v>
      </c>
      <c r="H83" s="20">
        <v>87</v>
      </c>
      <c r="I83" s="20">
        <v>80</v>
      </c>
      <c r="J83" s="20">
        <v>216</v>
      </c>
      <c r="K83" s="20">
        <v>213</v>
      </c>
    </row>
    <row r="84" spans="1:11" x14ac:dyDescent="0.15">
      <c r="A84" s="10" t="s">
        <v>126</v>
      </c>
      <c r="B84" s="20">
        <v>1</v>
      </c>
      <c r="C84" s="20">
        <v>5</v>
      </c>
      <c r="D84" s="20">
        <v>3</v>
      </c>
      <c r="E84" s="20">
        <v>2</v>
      </c>
      <c r="F84" s="20">
        <v>23</v>
      </c>
      <c r="G84" s="20">
        <v>18</v>
      </c>
      <c r="H84" s="20">
        <v>145</v>
      </c>
      <c r="I84" s="20">
        <v>107</v>
      </c>
      <c r="J84" s="20">
        <v>361</v>
      </c>
      <c r="K84" s="20">
        <v>276</v>
      </c>
    </row>
    <row r="85" spans="1:11" x14ac:dyDescent="0.15">
      <c r="A85" s="10" t="s">
        <v>68</v>
      </c>
      <c r="B85" s="20">
        <v>2</v>
      </c>
      <c r="C85" s="20">
        <v>2</v>
      </c>
      <c r="D85" s="20">
        <v>4</v>
      </c>
      <c r="E85" s="20">
        <v>3</v>
      </c>
      <c r="F85" s="20">
        <v>27</v>
      </c>
      <c r="G85" s="20">
        <v>22</v>
      </c>
      <c r="H85" s="20">
        <v>101</v>
      </c>
      <c r="I85" s="20">
        <v>75</v>
      </c>
      <c r="J85" s="20">
        <v>345</v>
      </c>
      <c r="K85" s="20">
        <v>302</v>
      </c>
    </row>
    <row r="86" spans="1:11" x14ac:dyDescent="0.15">
      <c r="A86" s="10" t="s">
        <v>136</v>
      </c>
      <c r="B86" s="20">
        <v>4</v>
      </c>
      <c r="C86" s="20">
        <v>2</v>
      </c>
      <c r="D86" s="20">
        <v>2</v>
      </c>
      <c r="E86" s="20">
        <v>7</v>
      </c>
      <c r="F86" s="20">
        <v>24</v>
      </c>
      <c r="G86" s="20">
        <v>19</v>
      </c>
      <c r="H86" s="20">
        <v>67</v>
      </c>
      <c r="I86" s="20">
        <v>49</v>
      </c>
      <c r="J86" s="20">
        <v>250</v>
      </c>
      <c r="K86" s="20">
        <v>222</v>
      </c>
    </row>
    <row r="87" spans="1:11" x14ac:dyDescent="0.15">
      <c r="A87" s="10" t="s">
        <v>122</v>
      </c>
      <c r="B87" s="20">
        <v>0</v>
      </c>
      <c r="C87" s="20">
        <v>2</v>
      </c>
      <c r="D87" s="20">
        <v>4</v>
      </c>
      <c r="E87" s="20">
        <v>2</v>
      </c>
      <c r="F87" s="20">
        <v>16</v>
      </c>
      <c r="G87" s="20">
        <v>17</v>
      </c>
      <c r="H87" s="20">
        <v>48</v>
      </c>
      <c r="I87" s="20">
        <v>41</v>
      </c>
      <c r="J87" s="20">
        <v>181</v>
      </c>
      <c r="K87" s="20">
        <v>166</v>
      </c>
    </row>
    <row r="88" spans="1:11" x14ac:dyDescent="0.15">
      <c r="A88" s="10" t="s">
        <v>50</v>
      </c>
      <c r="B88" s="20">
        <v>1</v>
      </c>
      <c r="C88" s="20">
        <v>3</v>
      </c>
      <c r="D88" s="20">
        <v>2</v>
      </c>
      <c r="E88" s="20">
        <v>0</v>
      </c>
      <c r="F88" s="20">
        <v>16</v>
      </c>
      <c r="G88" s="20">
        <v>13</v>
      </c>
      <c r="H88" s="20">
        <v>45</v>
      </c>
      <c r="I88" s="20">
        <v>25</v>
      </c>
      <c r="J88" s="20">
        <v>156</v>
      </c>
      <c r="K88" s="20">
        <v>149</v>
      </c>
    </row>
    <row r="89" spans="1:11" x14ac:dyDescent="0.15">
      <c r="A89" s="10" t="s">
        <v>234</v>
      </c>
      <c r="B89" s="20">
        <v>1</v>
      </c>
      <c r="C89" s="20">
        <v>5</v>
      </c>
      <c r="D89" s="20">
        <v>1</v>
      </c>
      <c r="E89" s="20">
        <v>2</v>
      </c>
      <c r="F89" s="20">
        <v>12</v>
      </c>
      <c r="G89" s="20">
        <v>11</v>
      </c>
      <c r="H89" s="20">
        <v>29</v>
      </c>
      <c r="I89" s="20">
        <v>22</v>
      </c>
      <c r="J89" s="20">
        <v>173</v>
      </c>
      <c r="K89" s="20">
        <v>141</v>
      </c>
    </row>
    <row r="90" spans="1:11" x14ac:dyDescent="0.15">
      <c r="A90" s="10" t="s">
        <v>59</v>
      </c>
      <c r="B90" s="20">
        <v>2</v>
      </c>
      <c r="C90" s="20">
        <v>0</v>
      </c>
      <c r="D90" s="20">
        <v>1</v>
      </c>
      <c r="E90" s="20">
        <v>0</v>
      </c>
      <c r="F90" s="20">
        <v>16</v>
      </c>
      <c r="G90" s="20">
        <v>12</v>
      </c>
      <c r="H90" s="20">
        <v>35</v>
      </c>
      <c r="I90" s="20">
        <v>24</v>
      </c>
      <c r="J90" s="20">
        <v>151</v>
      </c>
      <c r="K90" s="20">
        <v>173</v>
      </c>
    </row>
    <row r="91" spans="1:11" x14ac:dyDescent="0.15">
      <c r="A91" s="10" t="s">
        <v>223</v>
      </c>
      <c r="B91" s="20">
        <v>0</v>
      </c>
      <c r="C91" s="20">
        <v>0</v>
      </c>
      <c r="D91" s="20">
        <v>1</v>
      </c>
      <c r="E91" s="20">
        <v>0</v>
      </c>
      <c r="F91" s="20">
        <v>11</v>
      </c>
      <c r="G91" s="20">
        <v>18</v>
      </c>
      <c r="H91" s="20">
        <v>25</v>
      </c>
      <c r="I91" s="20">
        <v>22</v>
      </c>
      <c r="J91" s="20">
        <v>142</v>
      </c>
      <c r="K91" s="20">
        <v>134</v>
      </c>
    </row>
    <row r="92" spans="1:11" x14ac:dyDescent="0.15">
      <c r="A92" s="10" t="s">
        <v>266</v>
      </c>
      <c r="B92" s="20">
        <v>0</v>
      </c>
      <c r="C92" s="20">
        <v>1</v>
      </c>
      <c r="D92" s="20">
        <v>3</v>
      </c>
      <c r="E92" s="20">
        <v>4</v>
      </c>
      <c r="F92" s="20">
        <v>11</v>
      </c>
      <c r="G92" s="20">
        <v>11</v>
      </c>
      <c r="H92" s="20">
        <v>9</v>
      </c>
      <c r="I92" s="20">
        <v>16</v>
      </c>
      <c r="J92" s="20">
        <v>144</v>
      </c>
      <c r="K92" s="20">
        <v>138</v>
      </c>
    </row>
    <row r="93" spans="1:11" x14ac:dyDescent="0.15">
      <c r="A93" s="10" t="s">
        <v>201</v>
      </c>
      <c r="B93" s="20">
        <v>1</v>
      </c>
      <c r="C93" s="20">
        <v>2</v>
      </c>
      <c r="D93" s="20">
        <v>2</v>
      </c>
      <c r="E93" s="20">
        <v>2</v>
      </c>
      <c r="F93" s="20">
        <v>12</v>
      </c>
      <c r="G93" s="20">
        <v>10</v>
      </c>
      <c r="H93" s="20">
        <v>9</v>
      </c>
      <c r="I93" s="20">
        <v>5</v>
      </c>
      <c r="J93" s="20">
        <v>116</v>
      </c>
      <c r="K93" s="20">
        <v>99</v>
      </c>
    </row>
    <row r="94" spans="1:11" x14ac:dyDescent="0.15">
      <c r="A94" s="11" t="s">
        <v>17</v>
      </c>
      <c r="B94" s="20">
        <v>1</v>
      </c>
      <c r="C94" s="20">
        <v>1</v>
      </c>
      <c r="D94" s="20">
        <v>1</v>
      </c>
      <c r="E94" s="20">
        <v>1</v>
      </c>
      <c r="F94" s="20">
        <v>15</v>
      </c>
      <c r="G94" s="20">
        <v>12</v>
      </c>
      <c r="H94" s="20">
        <v>6</v>
      </c>
      <c r="I94" s="20">
        <v>7</v>
      </c>
      <c r="J94" s="20">
        <v>75</v>
      </c>
      <c r="K94" s="20">
        <v>87</v>
      </c>
    </row>
    <row r="95" spans="1:11" x14ac:dyDescent="0.15">
      <c r="A95" s="12" t="s">
        <v>98</v>
      </c>
      <c r="B95" s="21">
        <f t="shared" ref="B95:K95" si="3">SUM(B75:B94)</f>
        <v>31</v>
      </c>
      <c r="C95" s="21">
        <f t="shared" si="3"/>
        <v>40</v>
      </c>
      <c r="D95" s="21">
        <f t="shared" si="3"/>
        <v>47</v>
      </c>
      <c r="E95" s="21">
        <f t="shared" si="3"/>
        <v>58</v>
      </c>
      <c r="F95" s="21">
        <f t="shared" si="3"/>
        <v>336</v>
      </c>
      <c r="G95" s="21">
        <f t="shared" si="3"/>
        <v>332</v>
      </c>
      <c r="H95" s="21">
        <f t="shared" si="3"/>
        <v>1276</v>
      </c>
      <c r="I95" s="21">
        <f t="shared" si="3"/>
        <v>1298</v>
      </c>
      <c r="J95" s="21">
        <f t="shared" si="3"/>
        <v>4191</v>
      </c>
      <c r="K95" s="21">
        <f t="shared" si="3"/>
        <v>4276</v>
      </c>
    </row>
    <row r="97" spans="1:21" x14ac:dyDescent="0.15">
      <c r="A97" s="7"/>
      <c r="B97" s="83" t="s">
        <v>40</v>
      </c>
      <c r="C97" s="84"/>
      <c r="D97" s="83" t="s">
        <v>46</v>
      </c>
      <c r="E97" s="84"/>
      <c r="F97" s="83" t="s">
        <v>255</v>
      </c>
      <c r="G97" s="84"/>
      <c r="H97" s="83" t="s">
        <v>3</v>
      </c>
      <c r="I97" s="84"/>
      <c r="J97" s="83" t="s">
        <v>173</v>
      </c>
      <c r="K97" s="84"/>
      <c r="L97" s="83" t="s">
        <v>172</v>
      </c>
      <c r="M97" s="84"/>
      <c r="N97" s="83" t="s">
        <v>224</v>
      </c>
      <c r="O97" s="84"/>
      <c r="P97" s="83" t="s">
        <v>93</v>
      </c>
      <c r="Q97" s="84"/>
      <c r="R97" s="83" t="s">
        <v>128</v>
      </c>
      <c r="S97" s="84"/>
      <c r="T97" s="83" t="s">
        <v>116</v>
      </c>
      <c r="U97" s="84"/>
    </row>
    <row r="98" spans="1:21" x14ac:dyDescent="0.15">
      <c r="A98" s="8"/>
      <c r="B98" s="23" t="s">
        <v>35</v>
      </c>
      <c r="C98" s="26" t="s">
        <v>243</v>
      </c>
      <c r="D98" s="24" t="s">
        <v>35</v>
      </c>
      <c r="E98" s="27" t="s">
        <v>243</v>
      </c>
      <c r="F98" s="23" t="s">
        <v>35</v>
      </c>
      <c r="G98" s="26" t="s">
        <v>243</v>
      </c>
      <c r="H98" s="24" t="s">
        <v>35</v>
      </c>
      <c r="I98" s="27" t="s">
        <v>243</v>
      </c>
      <c r="J98" s="23" t="s">
        <v>35</v>
      </c>
      <c r="K98" s="26" t="s">
        <v>243</v>
      </c>
      <c r="L98" s="24" t="s">
        <v>35</v>
      </c>
      <c r="M98" s="26" t="s">
        <v>243</v>
      </c>
      <c r="N98" s="23" t="s">
        <v>35</v>
      </c>
      <c r="O98" s="26" t="s">
        <v>243</v>
      </c>
      <c r="P98" s="24" t="s">
        <v>35</v>
      </c>
      <c r="Q98" s="27" t="s">
        <v>243</v>
      </c>
      <c r="R98" s="23" t="s">
        <v>35</v>
      </c>
      <c r="S98" s="26" t="s">
        <v>243</v>
      </c>
      <c r="T98" s="23" t="s">
        <v>35</v>
      </c>
      <c r="U98" s="26" t="s">
        <v>243</v>
      </c>
    </row>
    <row r="99" spans="1:21" x14ac:dyDescent="0.15">
      <c r="A99" s="9" t="s">
        <v>249</v>
      </c>
      <c r="B99" s="20">
        <v>0</v>
      </c>
      <c r="C99" s="20">
        <v>8</v>
      </c>
      <c r="D99" s="20">
        <v>1</v>
      </c>
      <c r="E99" s="20">
        <v>5</v>
      </c>
      <c r="F99" s="20">
        <v>0</v>
      </c>
      <c r="G99" s="20">
        <v>3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1</v>
      </c>
      <c r="N99" s="20">
        <v>0</v>
      </c>
      <c r="O99" s="20">
        <v>8</v>
      </c>
      <c r="P99" s="20">
        <v>2</v>
      </c>
      <c r="Q99" s="20">
        <v>13</v>
      </c>
      <c r="R99" s="20">
        <v>0</v>
      </c>
      <c r="S99" s="20">
        <v>0</v>
      </c>
      <c r="T99" s="20">
        <v>5</v>
      </c>
      <c r="U99" s="20">
        <v>15</v>
      </c>
    </row>
    <row r="100" spans="1:21" x14ac:dyDescent="0.15">
      <c r="A100" s="10" t="s">
        <v>196</v>
      </c>
      <c r="B100" s="20">
        <v>1</v>
      </c>
      <c r="C100" s="20">
        <v>12</v>
      </c>
      <c r="D100" s="20">
        <v>3</v>
      </c>
      <c r="E100" s="20">
        <v>5</v>
      </c>
      <c r="F100" s="20">
        <v>2</v>
      </c>
      <c r="G100" s="20">
        <v>18</v>
      </c>
      <c r="H100" s="20">
        <v>0</v>
      </c>
      <c r="I100" s="20">
        <v>3</v>
      </c>
      <c r="J100" s="20">
        <v>2</v>
      </c>
      <c r="K100" s="20">
        <v>1</v>
      </c>
      <c r="L100" s="20">
        <v>0</v>
      </c>
      <c r="M100" s="20">
        <v>5</v>
      </c>
      <c r="N100" s="20">
        <v>11</v>
      </c>
      <c r="O100" s="20">
        <v>18</v>
      </c>
      <c r="P100" s="20">
        <v>10</v>
      </c>
      <c r="Q100" s="20">
        <v>22</v>
      </c>
      <c r="R100" s="20">
        <v>0</v>
      </c>
      <c r="S100" s="20">
        <v>4</v>
      </c>
      <c r="T100" s="20">
        <v>18</v>
      </c>
      <c r="U100" s="20">
        <v>43</v>
      </c>
    </row>
    <row r="101" spans="1:21" x14ac:dyDescent="0.15">
      <c r="A101" s="10" t="s">
        <v>250</v>
      </c>
      <c r="B101" s="20">
        <v>4</v>
      </c>
      <c r="C101" s="20">
        <v>7</v>
      </c>
      <c r="D101" s="20">
        <v>8</v>
      </c>
      <c r="E101" s="20">
        <v>14</v>
      </c>
      <c r="F101" s="20">
        <v>18</v>
      </c>
      <c r="G101" s="20">
        <v>23</v>
      </c>
      <c r="H101" s="20">
        <v>5</v>
      </c>
      <c r="I101" s="20">
        <v>3</v>
      </c>
      <c r="J101" s="20">
        <v>5</v>
      </c>
      <c r="K101" s="20">
        <v>4</v>
      </c>
      <c r="L101" s="20">
        <v>2</v>
      </c>
      <c r="M101" s="20">
        <v>6</v>
      </c>
      <c r="N101" s="20">
        <v>27</v>
      </c>
      <c r="O101" s="20">
        <v>50</v>
      </c>
      <c r="P101" s="20">
        <v>27</v>
      </c>
      <c r="Q101" s="20">
        <v>44</v>
      </c>
      <c r="R101" s="20">
        <v>3</v>
      </c>
      <c r="S101" s="20">
        <v>5</v>
      </c>
      <c r="T101" s="20">
        <v>80</v>
      </c>
      <c r="U101" s="20">
        <v>106</v>
      </c>
    </row>
    <row r="102" spans="1:21" x14ac:dyDescent="0.15">
      <c r="A102" s="10" t="s">
        <v>227</v>
      </c>
      <c r="B102" s="20">
        <v>7</v>
      </c>
      <c r="C102" s="20">
        <v>9</v>
      </c>
      <c r="D102" s="20">
        <v>13</v>
      </c>
      <c r="E102" s="20">
        <v>13</v>
      </c>
      <c r="F102" s="20">
        <v>22</v>
      </c>
      <c r="G102" s="20">
        <v>23</v>
      </c>
      <c r="H102" s="20">
        <v>3</v>
      </c>
      <c r="I102" s="20">
        <v>6</v>
      </c>
      <c r="J102" s="20">
        <v>1</v>
      </c>
      <c r="K102" s="20">
        <v>5</v>
      </c>
      <c r="L102" s="20">
        <v>6</v>
      </c>
      <c r="M102" s="20">
        <v>11</v>
      </c>
      <c r="N102" s="20">
        <v>76</v>
      </c>
      <c r="O102" s="20">
        <v>97</v>
      </c>
      <c r="P102" s="20">
        <v>68</v>
      </c>
      <c r="Q102" s="20">
        <v>100</v>
      </c>
      <c r="R102" s="20">
        <v>7</v>
      </c>
      <c r="S102" s="20">
        <v>10</v>
      </c>
      <c r="T102" s="20">
        <v>191</v>
      </c>
      <c r="U102" s="20">
        <v>242</v>
      </c>
    </row>
    <row r="103" spans="1:21" x14ac:dyDescent="0.15">
      <c r="A103" s="10" t="s">
        <v>170</v>
      </c>
      <c r="B103" s="20">
        <v>15</v>
      </c>
      <c r="C103" s="20">
        <v>11</v>
      </c>
      <c r="D103" s="20">
        <v>10</v>
      </c>
      <c r="E103" s="20">
        <v>16</v>
      </c>
      <c r="F103" s="20">
        <v>25</v>
      </c>
      <c r="G103" s="20">
        <v>32</v>
      </c>
      <c r="H103" s="20">
        <v>4</v>
      </c>
      <c r="I103" s="20">
        <v>5</v>
      </c>
      <c r="J103" s="20">
        <v>5</v>
      </c>
      <c r="K103" s="20">
        <v>6</v>
      </c>
      <c r="L103" s="20">
        <v>8</v>
      </c>
      <c r="M103" s="20">
        <v>5</v>
      </c>
      <c r="N103" s="20">
        <v>112</v>
      </c>
      <c r="O103" s="20">
        <v>127</v>
      </c>
      <c r="P103" s="20">
        <v>106</v>
      </c>
      <c r="Q103" s="20">
        <v>104</v>
      </c>
      <c r="R103" s="20">
        <v>13</v>
      </c>
      <c r="S103" s="20">
        <v>17</v>
      </c>
      <c r="T103" s="20">
        <v>253</v>
      </c>
      <c r="U103" s="20">
        <v>292</v>
      </c>
    </row>
    <row r="104" spans="1:21" x14ac:dyDescent="0.15">
      <c r="A104" s="10" t="s">
        <v>163</v>
      </c>
      <c r="B104" s="20">
        <v>23</v>
      </c>
      <c r="C104" s="20">
        <v>26</v>
      </c>
      <c r="D104" s="20">
        <v>17</v>
      </c>
      <c r="E104" s="20">
        <v>20</v>
      </c>
      <c r="F104" s="20">
        <v>38</v>
      </c>
      <c r="G104" s="20">
        <v>48</v>
      </c>
      <c r="H104" s="20">
        <v>9</v>
      </c>
      <c r="I104" s="20">
        <v>11</v>
      </c>
      <c r="J104" s="20">
        <v>10</v>
      </c>
      <c r="K104" s="20">
        <v>7</v>
      </c>
      <c r="L104" s="20">
        <v>14</v>
      </c>
      <c r="M104" s="20">
        <v>15</v>
      </c>
      <c r="N104" s="20">
        <v>146</v>
      </c>
      <c r="O104" s="20">
        <v>154</v>
      </c>
      <c r="P104" s="20">
        <v>116</v>
      </c>
      <c r="Q104" s="20">
        <v>148</v>
      </c>
      <c r="R104" s="20">
        <v>16</v>
      </c>
      <c r="S104" s="20">
        <v>16</v>
      </c>
      <c r="T104" s="20">
        <v>316</v>
      </c>
      <c r="U104" s="20">
        <v>373</v>
      </c>
    </row>
    <row r="105" spans="1:21" x14ac:dyDescent="0.15">
      <c r="A105" s="10" t="s">
        <v>256</v>
      </c>
      <c r="B105" s="20">
        <v>16</v>
      </c>
      <c r="C105" s="20">
        <v>16</v>
      </c>
      <c r="D105" s="20">
        <v>19</v>
      </c>
      <c r="E105" s="20">
        <v>17</v>
      </c>
      <c r="F105" s="20">
        <v>32</v>
      </c>
      <c r="G105" s="20">
        <v>37</v>
      </c>
      <c r="H105" s="20">
        <v>7</v>
      </c>
      <c r="I105" s="20">
        <v>5</v>
      </c>
      <c r="J105" s="20">
        <v>5</v>
      </c>
      <c r="K105" s="20">
        <v>6</v>
      </c>
      <c r="L105" s="20">
        <v>10</v>
      </c>
      <c r="M105" s="20">
        <v>12</v>
      </c>
      <c r="N105" s="20">
        <v>100</v>
      </c>
      <c r="O105" s="20">
        <v>108</v>
      </c>
      <c r="P105" s="20">
        <v>80</v>
      </c>
      <c r="Q105" s="20">
        <v>100</v>
      </c>
      <c r="R105" s="20">
        <v>13</v>
      </c>
      <c r="S105" s="20">
        <v>13</v>
      </c>
      <c r="T105" s="20">
        <v>212</v>
      </c>
      <c r="U105" s="20">
        <v>255</v>
      </c>
    </row>
    <row r="106" spans="1:21" x14ac:dyDescent="0.15">
      <c r="A106" s="10" t="s">
        <v>52</v>
      </c>
      <c r="B106" s="20">
        <v>6</v>
      </c>
      <c r="C106" s="20">
        <v>11</v>
      </c>
      <c r="D106" s="20">
        <v>14</v>
      </c>
      <c r="E106" s="20">
        <v>19</v>
      </c>
      <c r="F106" s="20">
        <v>30</v>
      </c>
      <c r="G106" s="20">
        <v>28</v>
      </c>
      <c r="H106" s="20">
        <v>5</v>
      </c>
      <c r="I106" s="20">
        <v>6</v>
      </c>
      <c r="J106" s="20">
        <v>7</v>
      </c>
      <c r="K106" s="20">
        <v>7</v>
      </c>
      <c r="L106" s="20">
        <v>8</v>
      </c>
      <c r="M106" s="20">
        <v>10</v>
      </c>
      <c r="N106" s="20">
        <v>61</v>
      </c>
      <c r="O106" s="20">
        <v>72</v>
      </c>
      <c r="P106" s="20">
        <v>67</v>
      </c>
      <c r="Q106" s="20">
        <v>71</v>
      </c>
      <c r="R106" s="20">
        <v>13</v>
      </c>
      <c r="S106" s="20">
        <v>14</v>
      </c>
      <c r="T106" s="20">
        <v>165</v>
      </c>
      <c r="U106" s="20">
        <v>172</v>
      </c>
    </row>
    <row r="107" spans="1:21" x14ac:dyDescent="0.15">
      <c r="A107" s="10" t="s">
        <v>42</v>
      </c>
      <c r="B107" s="20">
        <v>7</v>
      </c>
      <c r="C107" s="20">
        <v>7</v>
      </c>
      <c r="D107" s="20">
        <v>9</v>
      </c>
      <c r="E107" s="20">
        <v>14</v>
      </c>
      <c r="F107" s="20">
        <v>24</v>
      </c>
      <c r="G107" s="20">
        <v>19</v>
      </c>
      <c r="H107" s="20">
        <v>4</v>
      </c>
      <c r="I107" s="20">
        <v>6</v>
      </c>
      <c r="J107" s="20">
        <v>4</v>
      </c>
      <c r="K107" s="20">
        <v>2</v>
      </c>
      <c r="L107" s="20">
        <v>8</v>
      </c>
      <c r="M107" s="20">
        <v>8</v>
      </c>
      <c r="N107" s="20">
        <v>56</v>
      </c>
      <c r="O107" s="20">
        <v>68</v>
      </c>
      <c r="P107" s="20">
        <v>70</v>
      </c>
      <c r="Q107" s="20">
        <v>57</v>
      </c>
      <c r="R107" s="20">
        <v>16</v>
      </c>
      <c r="S107" s="20">
        <v>18</v>
      </c>
      <c r="T107" s="20">
        <v>185</v>
      </c>
      <c r="U107" s="20">
        <v>201</v>
      </c>
    </row>
    <row r="108" spans="1:21" x14ac:dyDescent="0.15">
      <c r="A108" s="10" t="s">
        <v>126</v>
      </c>
      <c r="B108" s="20">
        <v>13</v>
      </c>
      <c r="C108" s="20">
        <v>9</v>
      </c>
      <c r="D108" s="20">
        <v>19</v>
      </c>
      <c r="E108" s="20">
        <v>11</v>
      </c>
      <c r="F108" s="20">
        <v>26</v>
      </c>
      <c r="G108" s="20">
        <v>26</v>
      </c>
      <c r="H108" s="20">
        <v>5</v>
      </c>
      <c r="I108" s="20">
        <v>5</v>
      </c>
      <c r="J108" s="20">
        <v>3</v>
      </c>
      <c r="K108" s="20">
        <v>5</v>
      </c>
      <c r="L108" s="20">
        <v>9</v>
      </c>
      <c r="M108" s="20">
        <v>7</v>
      </c>
      <c r="N108" s="20">
        <v>98</v>
      </c>
      <c r="O108" s="20">
        <v>82</v>
      </c>
      <c r="P108" s="20">
        <v>106</v>
      </c>
      <c r="Q108" s="20">
        <v>117</v>
      </c>
      <c r="R108" s="20">
        <v>11</v>
      </c>
      <c r="S108" s="20">
        <v>12</v>
      </c>
      <c r="T108" s="20">
        <v>195</v>
      </c>
      <c r="U108" s="20">
        <v>186</v>
      </c>
    </row>
    <row r="109" spans="1:21" x14ac:dyDescent="0.15">
      <c r="A109" s="10" t="s">
        <v>68</v>
      </c>
      <c r="B109" s="20">
        <v>16</v>
      </c>
      <c r="C109" s="20">
        <v>9</v>
      </c>
      <c r="D109" s="20">
        <v>14</v>
      </c>
      <c r="E109" s="20">
        <v>13</v>
      </c>
      <c r="F109" s="20">
        <v>20</v>
      </c>
      <c r="G109" s="20">
        <v>26</v>
      </c>
      <c r="H109" s="20">
        <v>4</v>
      </c>
      <c r="I109" s="20">
        <v>4</v>
      </c>
      <c r="J109" s="20">
        <v>5</v>
      </c>
      <c r="K109" s="20">
        <v>7</v>
      </c>
      <c r="L109" s="20">
        <v>7</v>
      </c>
      <c r="M109" s="20">
        <v>7</v>
      </c>
      <c r="N109" s="20">
        <v>96</v>
      </c>
      <c r="O109" s="20">
        <v>85</v>
      </c>
      <c r="P109" s="20">
        <v>126</v>
      </c>
      <c r="Q109" s="20">
        <v>100</v>
      </c>
      <c r="R109" s="20">
        <v>13</v>
      </c>
      <c r="S109" s="20">
        <v>13</v>
      </c>
      <c r="T109" s="20">
        <v>217</v>
      </c>
      <c r="U109" s="20">
        <v>184</v>
      </c>
    </row>
    <row r="110" spans="1:21" x14ac:dyDescent="0.15">
      <c r="A110" s="10" t="s">
        <v>136</v>
      </c>
      <c r="B110" s="20">
        <v>5</v>
      </c>
      <c r="C110" s="20">
        <v>6</v>
      </c>
      <c r="D110" s="20">
        <v>13</v>
      </c>
      <c r="E110" s="20">
        <v>10</v>
      </c>
      <c r="F110" s="20">
        <v>14</v>
      </c>
      <c r="G110" s="20">
        <v>17</v>
      </c>
      <c r="H110" s="20">
        <v>4</v>
      </c>
      <c r="I110" s="20">
        <v>5</v>
      </c>
      <c r="J110" s="20">
        <v>7</v>
      </c>
      <c r="K110" s="20">
        <v>3</v>
      </c>
      <c r="L110" s="20">
        <v>9</v>
      </c>
      <c r="M110" s="20">
        <v>6</v>
      </c>
      <c r="N110" s="20">
        <v>71</v>
      </c>
      <c r="O110" s="20">
        <v>67</v>
      </c>
      <c r="P110" s="20">
        <v>113</v>
      </c>
      <c r="Q110" s="20">
        <v>119</v>
      </c>
      <c r="R110" s="20">
        <v>8</v>
      </c>
      <c r="S110" s="20">
        <v>12</v>
      </c>
      <c r="T110" s="20">
        <v>152</v>
      </c>
      <c r="U110" s="20">
        <v>142</v>
      </c>
    </row>
    <row r="111" spans="1:21" x14ac:dyDescent="0.15">
      <c r="A111" s="10" t="s">
        <v>122</v>
      </c>
      <c r="B111" s="20">
        <v>5</v>
      </c>
      <c r="C111" s="20">
        <v>7</v>
      </c>
      <c r="D111" s="20">
        <v>7</v>
      </c>
      <c r="E111" s="20">
        <v>10</v>
      </c>
      <c r="F111" s="20">
        <v>15</v>
      </c>
      <c r="G111" s="20">
        <v>12</v>
      </c>
      <c r="H111" s="20">
        <v>4</v>
      </c>
      <c r="I111" s="20">
        <v>5</v>
      </c>
      <c r="J111" s="20">
        <v>2</v>
      </c>
      <c r="K111" s="20">
        <v>2</v>
      </c>
      <c r="L111" s="20">
        <v>3</v>
      </c>
      <c r="M111" s="20">
        <v>6</v>
      </c>
      <c r="N111" s="20">
        <v>67</v>
      </c>
      <c r="O111" s="20">
        <v>66</v>
      </c>
      <c r="P111" s="20">
        <v>113</v>
      </c>
      <c r="Q111" s="20">
        <v>110</v>
      </c>
      <c r="R111" s="20">
        <v>11</v>
      </c>
      <c r="S111" s="20">
        <v>5</v>
      </c>
      <c r="T111" s="20">
        <v>134</v>
      </c>
      <c r="U111" s="20">
        <v>132</v>
      </c>
    </row>
    <row r="112" spans="1:21" x14ac:dyDescent="0.15">
      <c r="A112" s="10" t="s">
        <v>50</v>
      </c>
      <c r="B112" s="20">
        <v>10</v>
      </c>
      <c r="C112" s="20">
        <v>2</v>
      </c>
      <c r="D112" s="20">
        <v>7</v>
      </c>
      <c r="E112" s="20">
        <v>5</v>
      </c>
      <c r="F112" s="20">
        <v>14</v>
      </c>
      <c r="G112" s="20">
        <v>9</v>
      </c>
      <c r="H112" s="20">
        <v>1</v>
      </c>
      <c r="I112" s="20">
        <v>2</v>
      </c>
      <c r="J112" s="20">
        <v>2</v>
      </c>
      <c r="K112" s="20">
        <v>3</v>
      </c>
      <c r="L112" s="20">
        <v>1</v>
      </c>
      <c r="M112" s="20">
        <v>2</v>
      </c>
      <c r="N112" s="20">
        <v>48</v>
      </c>
      <c r="O112" s="20">
        <v>57</v>
      </c>
      <c r="P112" s="20">
        <v>71</v>
      </c>
      <c r="Q112" s="20">
        <v>74</v>
      </c>
      <c r="R112" s="20">
        <v>10</v>
      </c>
      <c r="S112" s="20">
        <v>12</v>
      </c>
      <c r="T112" s="20">
        <v>123</v>
      </c>
      <c r="U112" s="20">
        <v>104</v>
      </c>
    </row>
    <row r="113" spans="1:21" x14ac:dyDescent="0.15">
      <c r="A113" s="10" t="s">
        <v>234</v>
      </c>
      <c r="B113" s="20">
        <v>3</v>
      </c>
      <c r="C113" s="20">
        <v>7</v>
      </c>
      <c r="D113" s="20">
        <v>10</v>
      </c>
      <c r="E113" s="20">
        <v>8</v>
      </c>
      <c r="F113" s="20">
        <v>10</v>
      </c>
      <c r="G113" s="20">
        <v>10</v>
      </c>
      <c r="H113" s="20">
        <v>4</v>
      </c>
      <c r="I113" s="20">
        <v>2</v>
      </c>
      <c r="J113" s="20">
        <v>3</v>
      </c>
      <c r="K113" s="20">
        <v>2</v>
      </c>
      <c r="L113" s="20">
        <v>6</v>
      </c>
      <c r="M113" s="20">
        <v>3</v>
      </c>
      <c r="N113" s="20">
        <v>49</v>
      </c>
      <c r="O113" s="20">
        <v>42</v>
      </c>
      <c r="P113" s="20">
        <v>57</v>
      </c>
      <c r="Q113" s="20">
        <v>62</v>
      </c>
      <c r="R113" s="20">
        <v>8</v>
      </c>
      <c r="S113" s="20">
        <v>7</v>
      </c>
      <c r="T113" s="20">
        <v>121</v>
      </c>
      <c r="U113" s="20">
        <v>101</v>
      </c>
    </row>
    <row r="114" spans="1:21" x14ac:dyDescent="0.15">
      <c r="A114" s="10" t="s">
        <v>59</v>
      </c>
      <c r="B114" s="20">
        <v>1</v>
      </c>
      <c r="C114" s="20">
        <v>11</v>
      </c>
      <c r="D114" s="20">
        <v>12</v>
      </c>
      <c r="E114" s="20">
        <v>3</v>
      </c>
      <c r="F114" s="20">
        <v>11</v>
      </c>
      <c r="G114" s="20">
        <v>11</v>
      </c>
      <c r="H114" s="20">
        <v>3</v>
      </c>
      <c r="I114" s="20">
        <v>3</v>
      </c>
      <c r="J114" s="20">
        <v>2</v>
      </c>
      <c r="K114" s="20">
        <v>1</v>
      </c>
      <c r="L114" s="20">
        <v>1</v>
      </c>
      <c r="M114" s="20">
        <v>5</v>
      </c>
      <c r="N114" s="20">
        <v>59</v>
      </c>
      <c r="O114" s="20">
        <v>27</v>
      </c>
      <c r="P114" s="20">
        <v>67</v>
      </c>
      <c r="Q114" s="20">
        <v>62</v>
      </c>
      <c r="R114" s="20">
        <v>8</v>
      </c>
      <c r="S114" s="20">
        <v>10</v>
      </c>
      <c r="T114" s="20">
        <v>108</v>
      </c>
      <c r="U114" s="20">
        <v>104</v>
      </c>
    </row>
    <row r="115" spans="1:21" x14ac:dyDescent="0.15">
      <c r="A115" s="10" t="s">
        <v>223</v>
      </c>
      <c r="B115" s="20">
        <v>4</v>
      </c>
      <c r="C115" s="20">
        <v>6</v>
      </c>
      <c r="D115" s="20">
        <v>7</v>
      </c>
      <c r="E115" s="20">
        <v>5</v>
      </c>
      <c r="F115" s="20">
        <v>13</v>
      </c>
      <c r="G115" s="20">
        <v>11</v>
      </c>
      <c r="H115" s="20">
        <v>4</v>
      </c>
      <c r="I115" s="20">
        <v>5</v>
      </c>
      <c r="J115" s="20">
        <v>0</v>
      </c>
      <c r="K115" s="20">
        <v>0</v>
      </c>
      <c r="L115" s="20">
        <v>5</v>
      </c>
      <c r="M115" s="20">
        <v>7</v>
      </c>
      <c r="N115" s="20">
        <v>53</v>
      </c>
      <c r="O115" s="20">
        <v>55</v>
      </c>
      <c r="P115" s="20">
        <v>71</v>
      </c>
      <c r="Q115" s="20">
        <v>67</v>
      </c>
      <c r="R115" s="20">
        <v>3</v>
      </c>
      <c r="S115" s="20">
        <v>1</v>
      </c>
      <c r="T115" s="20">
        <v>94</v>
      </c>
      <c r="U115" s="20">
        <v>85</v>
      </c>
    </row>
    <row r="116" spans="1:21" x14ac:dyDescent="0.15">
      <c r="A116" s="10" t="s">
        <v>266</v>
      </c>
      <c r="B116" s="20">
        <v>4</v>
      </c>
      <c r="C116" s="20">
        <v>6</v>
      </c>
      <c r="D116" s="20">
        <v>5</v>
      </c>
      <c r="E116" s="20">
        <v>8</v>
      </c>
      <c r="F116" s="20">
        <v>9</v>
      </c>
      <c r="G116" s="20">
        <v>11</v>
      </c>
      <c r="H116" s="20">
        <v>5</v>
      </c>
      <c r="I116" s="20">
        <v>3</v>
      </c>
      <c r="J116" s="20">
        <v>3</v>
      </c>
      <c r="K116" s="20">
        <v>1</v>
      </c>
      <c r="L116" s="20">
        <v>5</v>
      </c>
      <c r="M116" s="20">
        <v>5</v>
      </c>
      <c r="N116" s="20">
        <v>59</v>
      </c>
      <c r="O116" s="20">
        <v>47</v>
      </c>
      <c r="P116" s="20">
        <v>71</v>
      </c>
      <c r="Q116" s="20">
        <v>74</v>
      </c>
      <c r="R116" s="20">
        <v>2</v>
      </c>
      <c r="S116" s="20">
        <v>3</v>
      </c>
      <c r="T116" s="20">
        <v>62</v>
      </c>
      <c r="U116" s="20">
        <v>85</v>
      </c>
    </row>
    <row r="117" spans="1:21" x14ac:dyDescent="0.15">
      <c r="A117" s="10" t="s">
        <v>201</v>
      </c>
      <c r="B117" s="20">
        <v>5</v>
      </c>
      <c r="C117" s="20">
        <v>3</v>
      </c>
      <c r="D117" s="20">
        <v>4</v>
      </c>
      <c r="E117" s="20">
        <v>2</v>
      </c>
      <c r="F117" s="20">
        <v>11</v>
      </c>
      <c r="G117" s="20">
        <v>7</v>
      </c>
      <c r="H117" s="20">
        <v>1</v>
      </c>
      <c r="I117" s="20">
        <v>1</v>
      </c>
      <c r="J117" s="20">
        <v>4</v>
      </c>
      <c r="K117" s="20">
        <v>1</v>
      </c>
      <c r="L117" s="20">
        <v>2</v>
      </c>
      <c r="M117" s="20">
        <v>4</v>
      </c>
      <c r="N117" s="20">
        <v>54</v>
      </c>
      <c r="O117" s="20">
        <v>44</v>
      </c>
      <c r="P117" s="20">
        <v>74</v>
      </c>
      <c r="Q117" s="20">
        <v>71</v>
      </c>
      <c r="R117" s="20">
        <v>5</v>
      </c>
      <c r="S117" s="20">
        <v>3</v>
      </c>
      <c r="T117" s="20">
        <v>70</v>
      </c>
      <c r="U117" s="20">
        <v>61</v>
      </c>
    </row>
    <row r="118" spans="1:21" x14ac:dyDescent="0.15">
      <c r="A118" s="11" t="s">
        <v>17</v>
      </c>
      <c r="B118" s="20">
        <v>3</v>
      </c>
      <c r="C118" s="20">
        <v>1</v>
      </c>
      <c r="D118" s="20">
        <v>2</v>
      </c>
      <c r="E118" s="20">
        <v>2</v>
      </c>
      <c r="F118" s="20">
        <v>5</v>
      </c>
      <c r="G118" s="20">
        <v>6</v>
      </c>
      <c r="H118" s="20">
        <v>1</v>
      </c>
      <c r="I118" s="20">
        <v>1</v>
      </c>
      <c r="J118" s="20">
        <v>3</v>
      </c>
      <c r="K118" s="20">
        <v>1</v>
      </c>
      <c r="L118" s="20">
        <v>4</v>
      </c>
      <c r="M118" s="20">
        <v>2</v>
      </c>
      <c r="N118" s="20">
        <v>33</v>
      </c>
      <c r="O118" s="20">
        <v>36</v>
      </c>
      <c r="P118" s="20">
        <v>68</v>
      </c>
      <c r="Q118" s="20">
        <v>55</v>
      </c>
      <c r="R118" s="20">
        <v>3</v>
      </c>
      <c r="S118" s="20">
        <v>9</v>
      </c>
      <c r="T118" s="20">
        <v>63</v>
      </c>
      <c r="U118" s="20">
        <v>54</v>
      </c>
    </row>
    <row r="119" spans="1:21" x14ac:dyDescent="0.15">
      <c r="A119" s="12" t="s">
        <v>98</v>
      </c>
      <c r="B119" s="21">
        <f t="shared" ref="B119:U119" si="4">SUM(B99:B118)</f>
        <v>148</v>
      </c>
      <c r="C119" s="21">
        <f t="shared" si="4"/>
        <v>174</v>
      </c>
      <c r="D119" s="21">
        <f t="shared" si="4"/>
        <v>194</v>
      </c>
      <c r="E119" s="21">
        <f t="shared" si="4"/>
        <v>200</v>
      </c>
      <c r="F119" s="21">
        <f t="shared" si="4"/>
        <v>339</v>
      </c>
      <c r="G119" s="21">
        <f t="shared" si="4"/>
        <v>377</v>
      </c>
      <c r="H119" s="21">
        <f t="shared" si="4"/>
        <v>73</v>
      </c>
      <c r="I119" s="21">
        <f t="shared" si="4"/>
        <v>81</v>
      </c>
      <c r="J119" s="21">
        <f t="shared" si="4"/>
        <v>73</v>
      </c>
      <c r="K119" s="21">
        <f t="shared" si="4"/>
        <v>64</v>
      </c>
      <c r="L119" s="21">
        <f t="shared" si="4"/>
        <v>108</v>
      </c>
      <c r="M119" s="21">
        <f t="shared" si="4"/>
        <v>127</v>
      </c>
      <c r="N119" s="21">
        <f t="shared" si="4"/>
        <v>1276</v>
      </c>
      <c r="O119" s="21">
        <f t="shared" si="4"/>
        <v>1310</v>
      </c>
      <c r="P119" s="21">
        <f t="shared" si="4"/>
        <v>1483</v>
      </c>
      <c r="Q119" s="21">
        <f t="shared" si="4"/>
        <v>1570</v>
      </c>
      <c r="R119" s="21">
        <f t="shared" si="4"/>
        <v>163</v>
      </c>
      <c r="S119" s="21">
        <f t="shared" si="4"/>
        <v>184</v>
      </c>
      <c r="T119" s="21">
        <f t="shared" si="4"/>
        <v>2764</v>
      </c>
      <c r="U119" s="21">
        <f t="shared" si="4"/>
        <v>2937</v>
      </c>
    </row>
    <row r="121" spans="1:21" x14ac:dyDescent="0.15">
      <c r="A121" s="7"/>
      <c r="B121" s="83" t="s">
        <v>140</v>
      </c>
      <c r="C121" s="84"/>
      <c r="D121" s="83" t="s">
        <v>10</v>
      </c>
      <c r="E121" s="84"/>
      <c r="F121" s="83" t="s">
        <v>168</v>
      </c>
      <c r="G121" s="84"/>
      <c r="H121" s="83" t="s">
        <v>90</v>
      </c>
      <c r="I121" s="84"/>
      <c r="J121" s="83" t="s">
        <v>53</v>
      </c>
      <c r="K121" s="84"/>
      <c r="L121" s="83" t="s">
        <v>8</v>
      </c>
      <c r="M121" s="84"/>
      <c r="N121" s="83" t="s">
        <v>192</v>
      </c>
      <c r="O121" s="84"/>
      <c r="P121" s="83" t="s">
        <v>30</v>
      </c>
      <c r="Q121" s="84"/>
      <c r="R121" s="83" t="s">
        <v>252</v>
      </c>
      <c r="S121" s="84"/>
      <c r="T121" s="83" t="s">
        <v>208</v>
      </c>
      <c r="U121" s="84"/>
    </row>
    <row r="122" spans="1:21" x14ac:dyDescent="0.15">
      <c r="A122" s="8"/>
      <c r="B122" s="23" t="s">
        <v>35</v>
      </c>
      <c r="C122" s="26" t="s">
        <v>243</v>
      </c>
      <c r="D122" s="24" t="s">
        <v>35</v>
      </c>
      <c r="E122" s="27" t="s">
        <v>243</v>
      </c>
      <c r="F122" s="23" t="s">
        <v>35</v>
      </c>
      <c r="G122" s="26" t="s">
        <v>243</v>
      </c>
      <c r="H122" s="24" t="s">
        <v>35</v>
      </c>
      <c r="I122" s="27" t="s">
        <v>243</v>
      </c>
      <c r="J122" s="23" t="s">
        <v>35</v>
      </c>
      <c r="K122" s="26" t="s">
        <v>243</v>
      </c>
      <c r="L122" s="24" t="s">
        <v>35</v>
      </c>
      <c r="M122" s="26" t="s">
        <v>243</v>
      </c>
      <c r="N122" s="23" t="s">
        <v>35</v>
      </c>
      <c r="O122" s="26" t="s">
        <v>243</v>
      </c>
      <c r="P122" s="24" t="s">
        <v>35</v>
      </c>
      <c r="Q122" s="27" t="s">
        <v>243</v>
      </c>
      <c r="R122" s="23" t="s">
        <v>35</v>
      </c>
      <c r="S122" s="26" t="s">
        <v>243</v>
      </c>
      <c r="T122" s="23" t="s">
        <v>35</v>
      </c>
      <c r="U122" s="26" t="s">
        <v>243</v>
      </c>
    </row>
    <row r="123" spans="1:21" x14ac:dyDescent="0.15">
      <c r="A123" s="9" t="s">
        <v>249</v>
      </c>
      <c r="B123" s="20">
        <v>0</v>
      </c>
      <c r="C123" s="20">
        <v>3</v>
      </c>
      <c r="D123" s="20">
        <v>0</v>
      </c>
      <c r="E123" s="20">
        <v>0</v>
      </c>
      <c r="F123" s="20">
        <v>1</v>
      </c>
      <c r="G123" s="20">
        <v>4</v>
      </c>
      <c r="H123" s="20">
        <v>2</v>
      </c>
      <c r="I123" s="20">
        <v>2</v>
      </c>
      <c r="J123" s="20">
        <v>0</v>
      </c>
      <c r="K123" s="20">
        <v>2</v>
      </c>
      <c r="L123" s="20">
        <v>0</v>
      </c>
      <c r="M123" s="20">
        <v>10</v>
      </c>
      <c r="N123" s="20">
        <v>1</v>
      </c>
      <c r="O123" s="20">
        <v>1</v>
      </c>
      <c r="P123" s="20">
        <v>0</v>
      </c>
      <c r="Q123" s="20">
        <v>1</v>
      </c>
      <c r="R123" s="20">
        <v>1</v>
      </c>
      <c r="S123" s="20">
        <v>2</v>
      </c>
      <c r="T123" s="20">
        <v>0</v>
      </c>
      <c r="U123" s="20">
        <v>1</v>
      </c>
    </row>
    <row r="124" spans="1:21" x14ac:dyDescent="0.15">
      <c r="A124" s="10" t="s">
        <v>196</v>
      </c>
      <c r="B124" s="20">
        <v>0</v>
      </c>
      <c r="C124" s="20">
        <v>3</v>
      </c>
      <c r="D124" s="20">
        <v>0</v>
      </c>
      <c r="E124" s="20">
        <v>3</v>
      </c>
      <c r="F124" s="20">
        <v>2</v>
      </c>
      <c r="G124" s="20">
        <v>8</v>
      </c>
      <c r="H124" s="20">
        <v>1</v>
      </c>
      <c r="I124" s="20">
        <v>2</v>
      </c>
      <c r="J124" s="20">
        <v>1</v>
      </c>
      <c r="K124" s="20">
        <v>4</v>
      </c>
      <c r="L124" s="20">
        <v>4</v>
      </c>
      <c r="M124" s="20">
        <v>15</v>
      </c>
      <c r="N124" s="20">
        <v>0</v>
      </c>
      <c r="O124" s="20">
        <v>4</v>
      </c>
      <c r="P124" s="20">
        <v>0</v>
      </c>
      <c r="Q124" s="20">
        <v>1</v>
      </c>
      <c r="R124" s="20">
        <v>0</v>
      </c>
      <c r="S124" s="20">
        <v>1</v>
      </c>
      <c r="T124" s="20">
        <v>0</v>
      </c>
      <c r="U124" s="20">
        <v>1</v>
      </c>
    </row>
    <row r="125" spans="1:21" x14ac:dyDescent="0.15">
      <c r="A125" s="10" t="s">
        <v>250</v>
      </c>
      <c r="B125" s="20">
        <v>4</v>
      </c>
      <c r="C125" s="20">
        <v>4</v>
      </c>
      <c r="D125" s="20">
        <v>1</v>
      </c>
      <c r="E125" s="20">
        <v>4</v>
      </c>
      <c r="F125" s="20">
        <v>3</v>
      </c>
      <c r="G125" s="20">
        <v>6</v>
      </c>
      <c r="H125" s="20">
        <v>0</v>
      </c>
      <c r="I125" s="20">
        <v>3</v>
      </c>
      <c r="J125" s="20">
        <v>1</v>
      </c>
      <c r="K125" s="20">
        <v>5</v>
      </c>
      <c r="L125" s="20">
        <v>23</v>
      </c>
      <c r="M125" s="20">
        <v>33</v>
      </c>
      <c r="N125" s="20">
        <v>4</v>
      </c>
      <c r="O125" s="20">
        <v>8</v>
      </c>
      <c r="P125" s="20">
        <v>2</v>
      </c>
      <c r="Q125" s="20">
        <v>0</v>
      </c>
      <c r="R125" s="20">
        <v>1</v>
      </c>
      <c r="S125" s="20">
        <v>3</v>
      </c>
      <c r="T125" s="20">
        <v>3</v>
      </c>
      <c r="U125" s="20">
        <v>5</v>
      </c>
    </row>
    <row r="126" spans="1:21" x14ac:dyDescent="0.15">
      <c r="A126" s="10" t="s">
        <v>227</v>
      </c>
      <c r="B126" s="20">
        <v>8</v>
      </c>
      <c r="C126" s="20">
        <v>4</v>
      </c>
      <c r="D126" s="20">
        <v>5</v>
      </c>
      <c r="E126" s="20">
        <v>4</v>
      </c>
      <c r="F126" s="20">
        <v>9</v>
      </c>
      <c r="G126" s="20">
        <v>12</v>
      </c>
      <c r="H126" s="20">
        <v>5</v>
      </c>
      <c r="I126" s="20">
        <v>7</v>
      </c>
      <c r="J126" s="20">
        <v>5</v>
      </c>
      <c r="K126" s="20">
        <v>8</v>
      </c>
      <c r="L126" s="20">
        <v>56</v>
      </c>
      <c r="M126" s="20">
        <v>55</v>
      </c>
      <c r="N126" s="20">
        <v>2</v>
      </c>
      <c r="O126" s="20">
        <v>6</v>
      </c>
      <c r="P126" s="20">
        <v>4</v>
      </c>
      <c r="Q126" s="20">
        <v>4</v>
      </c>
      <c r="R126" s="20">
        <v>1</v>
      </c>
      <c r="S126" s="20">
        <v>4</v>
      </c>
      <c r="T126" s="20">
        <v>7</v>
      </c>
      <c r="U126" s="20">
        <v>8</v>
      </c>
    </row>
    <row r="127" spans="1:21" x14ac:dyDescent="0.15">
      <c r="A127" s="10" t="s">
        <v>170</v>
      </c>
      <c r="B127" s="20">
        <v>3</v>
      </c>
      <c r="C127" s="20">
        <v>11</v>
      </c>
      <c r="D127" s="20">
        <v>6</v>
      </c>
      <c r="E127" s="20">
        <v>9</v>
      </c>
      <c r="F127" s="20">
        <v>18</v>
      </c>
      <c r="G127" s="20">
        <v>21</v>
      </c>
      <c r="H127" s="20">
        <v>5</v>
      </c>
      <c r="I127" s="20">
        <v>2</v>
      </c>
      <c r="J127" s="20">
        <v>10</v>
      </c>
      <c r="K127" s="20">
        <v>12</v>
      </c>
      <c r="L127" s="20">
        <v>73</v>
      </c>
      <c r="M127" s="20">
        <v>84</v>
      </c>
      <c r="N127" s="20">
        <v>6</v>
      </c>
      <c r="O127" s="20">
        <v>8</v>
      </c>
      <c r="P127" s="20">
        <v>4</v>
      </c>
      <c r="Q127" s="20">
        <v>8</v>
      </c>
      <c r="R127" s="20">
        <v>5</v>
      </c>
      <c r="S127" s="20">
        <v>3</v>
      </c>
      <c r="T127" s="20">
        <v>8</v>
      </c>
      <c r="U127" s="20">
        <v>9</v>
      </c>
    </row>
    <row r="128" spans="1:21" x14ac:dyDescent="0.15">
      <c r="A128" s="10" t="s">
        <v>163</v>
      </c>
      <c r="B128" s="20">
        <v>4</v>
      </c>
      <c r="C128" s="20">
        <v>8</v>
      </c>
      <c r="D128" s="20">
        <v>3</v>
      </c>
      <c r="E128" s="20">
        <v>4</v>
      </c>
      <c r="F128" s="20">
        <v>24</v>
      </c>
      <c r="G128" s="20">
        <v>26</v>
      </c>
      <c r="H128" s="20">
        <v>6</v>
      </c>
      <c r="I128" s="20">
        <v>3</v>
      </c>
      <c r="J128" s="20">
        <v>11</v>
      </c>
      <c r="K128" s="20">
        <v>15</v>
      </c>
      <c r="L128" s="20">
        <v>89</v>
      </c>
      <c r="M128" s="20">
        <v>104</v>
      </c>
      <c r="N128" s="20">
        <v>15</v>
      </c>
      <c r="O128" s="20">
        <v>12</v>
      </c>
      <c r="P128" s="20">
        <v>11</v>
      </c>
      <c r="Q128" s="20">
        <v>6</v>
      </c>
      <c r="R128" s="20">
        <v>6</v>
      </c>
      <c r="S128" s="20">
        <v>7</v>
      </c>
      <c r="T128" s="20">
        <v>7</v>
      </c>
      <c r="U128" s="20">
        <v>10</v>
      </c>
    </row>
    <row r="129" spans="1:21" x14ac:dyDescent="0.15">
      <c r="A129" s="10" t="s">
        <v>256</v>
      </c>
      <c r="B129" s="20">
        <v>9</v>
      </c>
      <c r="C129" s="20">
        <v>7</v>
      </c>
      <c r="D129" s="20">
        <v>4</v>
      </c>
      <c r="E129" s="20">
        <v>5</v>
      </c>
      <c r="F129" s="20">
        <v>29</v>
      </c>
      <c r="G129" s="20">
        <v>26</v>
      </c>
      <c r="H129" s="20">
        <v>2</v>
      </c>
      <c r="I129" s="20">
        <v>5</v>
      </c>
      <c r="J129" s="20">
        <v>6</v>
      </c>
      <c r="K129" s="20">
        <v>11</v>
      </c>
      <c r="L129" s="20">
        <v>64</v>
      </c>
      <c r="M129" s="20">
        <v>62</v>
      </c>
      <c r="N129" s="20">
        <v>16</v>
      </c>
      <c r="O129" s="20">
        <v>11</v>
      </c>
      <c r="P129" s="20">
        <v>1</v>
      </c>
      <c r="Q129" s="20">
        <v>4</v>
      </c>
      <c r="R129" s="20">
        <v>7</v>
      </c>
      <c r="S129" s="20">
        <v>2</v>
      </c>
      <c r="T129" s="20">
        <v>7</v>
      </c>
      <c r="U129" s="20">
        <v>9</v>
      </c>
    </row>
    <row r="130" spans="1:21" x14ac:dyDescent="0.15">
      <c r="A130" s="10" t="s">
        <v>52</v>
      </c>
      <c r="B130" s="20">
        <v>6</v>
      </c>
      <c r="C130" s="20">
        <v>4</v>
      </c>
      <c r="D130" s="20">
        <v>7</v>
      </c>
      <c r="E130" s="20">
        <v>7</v>
      </c>
      <c r="F130" s="20">
        <v>15</v>
      </c>
      <c r="G130" s="20">
        <v>19</v>
      </c>
      <c r="H130" s="20">
        <v>5</v>
      </c>
      <c r="I130" s="20">
        <v>5</v>
      </c>
      <c r="J130" s="20">
        <v>8</v>
      </c>
      <c r="K130" s="20">
        <v>10</v>
      </c>
      <c r="L130" s="20">
        <v>36</v>
      </c>
      <c r="M130" s="20">
        <v>50</v>
      </c>
      <c r="N130" s="20">
        <v>10</v>
      </c>
      <c r="O130" s="20">
        <v>14</v>
      </c>
      <c r="P130" s="20">
        <v>1</v>
      </c>
      <c r="Q130" s="20">
        <v>3</v>
      </c>
      <c r="R130" s="20">
        <v>6</v>
      </c>
      <c r="S130" s="20">
        <v>6</v>
      </c>
      <c r="T130" s="20">
        <v>9</v>
      </c>
      <c r="U130" s="20">
        <v>6</v>
      </c>
    </row>
    <row r="131" spans="1:21" x14ac:dyDescent="0.15">
      <c r="A131" s="10" t="s">
        <v>42</v>
      </c>
      <c r="B131" s="20">
        <v>9</v>
      </c>
      <c r="C131" s="20">
        <v>5</v>
      </c>
      <c r="D131" s="20">
        <v>6</v>
      </c>
      <c r="E131" s="20">
        <v>3</v>
      </c>
      <c r="F131" s="20">
        <v>10</v>
      </c>
      <c r="G131" s="20">
        <v>14</v>
      </c>
      <c r="H131" s="20">
        <v>5</v>
      </c>
      <c r="I131" s="20">
        <v>4</v>
      </c>
      <c r="J131" s="20">
        <v>6</v>
      </c>
      <c r="K131" s="20">
        <v>3</v>
      </c>
      <c r="L131" s="20">
        <v>39</v>
      </c>
      <c r="M131" s="20">
        <v>43</v>
      </c>
      <c r="N131" s="20">
        <v>6</v>
      </c>
      <c r="O131" s="20">
        <v>7</v>
      </c>
      <c r="P131" s="20">
        <v>2</v>
      </c>
      <c r="Q131" s="20">
        <v>3</v>
      </c>
      <c r="R131" s="20">
        <v>1</v>
      </c>
      <c r="S131" s="20">
        <v>1</v>
      </c>
      <c r="T131" s="20">
        <v>8</v>
      </c>
      <c r="U131" s="20">
        <v>10</v>
      </c>
    </row>
    <row r="132" spans="1:21" x14ac:dyDescent="0.15">
      <c r="A132" s="10" t="s">
        <v>126</v>
      </c>
      <c r="B132" s="20">
        <v>3</v>
      </c>
      <c r="C132" s="20">
        <v>7</v>
      </c>
      <c r="D132" s="20">
        <v>6</v>
      </c>
      <c r="E132" s="20">
        <v>10</v>
      </c>
      <c r="F132" s="20">
        <v>12</v>
      </c>
      <c r="G132" s="20">
        <v>11</v>
      </c>
      <c r="H132" s="20">
        <v>4</v>
      </c>
      <c r="I132" s="20">
        <v>5</v>
      </c>
      <c r="J132" s="20">
        <v>12</v>
      </c>
      <c r="K132" s="20">
        <v>6</v>
      </c>
      <c r="L132" s="20">
        <v>55</v>
      </c>
      <c r="M132" s="20">
        <v>50</v>
      </c>
      <c r="N132" s="20">
        <v>7</v>
      </c>
      <c r="O132" s="20">
        <v>2</v>
      </c>
      <c r="P132" s="20">
        <v>5</v>
      </c>
      <c r="Q132" s="20">
        <v>4</v>
      </c>
      <c r="R132" s="20">
        <v>4</v>
      </c>
      <c r="S132" s="20">
        <v>5</v>
      </c>
      <c r="T132" s="20">
        <v>9</v>
      </c>
      <c r="U132" s="20">
        <v>6</v>
      </c>
    </row>
    <row r="133" spans="1:21" x14ac:dyDescent="0.15">
      <c r="A133" s="10" t="s">
        <v>68</v>
      </c>
      <c r="B133" s="20">
        <v>3</v>
      </c>
      <c r="C133" s="20">
        <v>7</v>
      </c>
      <c r="D133" s="20">
        <v>10</v>
      </c>
      <c r="E133" s="20">
        <v>3</v>
      </c>
      <c r="F133" s="20">
        <v>21</v>
      </c>
      <c r="G133" s="20">
        <v>12</v>
      </c>
      <c r="H133" s="20">
        <v>2</v>
      </c>
      <c r="I133" s="20">
        <v>1</v>
      </c>
      <c r="J133" s="20">
        <v>10</v>
      </c>
      <c r="K133" s="20">
        <v>13</v>
      </c>
      <c r="L133" s="20">
        <v>65</v>
      </c>
      <c r="M133" s="20">
        <v>61</v>
      </c>
      <c r="N133" s="20">
        <v>5</v>
      </c>
      <c r="O133" s="20">
        <v>7</v>
      </c>
      <c r="P133" s="20">
        <v>1</v>
      </c>
      <c r="Q133" s="20">
        <v>4</v>
      </c>
      <c r="R133" s="20">
        <v>4</v>
      </c>
      <c r="S133" s="20">
        <v>3</v>
      </c>
      <c r="T133" s="20">
        <v>4</v>
      </c>
      <c r="U133" s="20">
        <v>8</v>
      </c>
    </row>
    <row r="134" spans="1:21" x14ac:dyDescent="0.15">
      <c r="A134" s="10" t="s">
        <v>136</v>
      </c>
      <c r="B134" s="20">
        <v>3</v>
      </c>
      <c r="C134" s="20">
        <v>3</v>
      </c>
      <c r="D134" s="20">
        <v>1</v>
      </c>
      <c r="E134" s="20">
        <v>6</v>
      </c>
      <c r="F134" s="20">
        <v>15</v>
      </c>
      <c r="G134" s="20">
        <v>11</v>
      </c>
      <c r="H134" s="20">
        <v>3</v>
      </c>
      <c r="I134" s="20">
        <v>3</v>
      </c>
      <c r="J134" s="20">
        <v>8</v>
      </c>
      <c r="K134" s="20">
        <v>8</v>
      </c>
      <c r="L134" s="20">
        <v>50</v>
      </c>
      <c r="M134" s="20">
        <v>43</v>
      </c>
      <c r="N134" s="20">
        <v>10</v>
      </c>
      <c r="O134" s="20">
        <v>2</v>
      </c>
      <c r="P134" s="20">
        <v>4</v>
      </c>
      <c r="Q134" s="20">
        <v>2</v>
      </c>
      <c r="R134" s="20">
        <v>1</v>
      </c>
      <c r="S134" s="20">
        <v>4</v>
      </c>
      <c r="T134" s="20">
        <v>6</v>
      </c>
      <c r="U134" s="20">
        <v>2</v>
      </c>
    </row>
    <row r="135" spans="1:21" x14ac:dyDescent="0.15">
      <c r="A135" s="10" t="s">
        <v>122</v>
      </c>
      <c r="B135" s="20">
        <v>1</v>
      </c>
      <c r="C135" s="20">
        <v>3</v>
      </c>
      <c r="D135" s="20">
        <v>4</v>
      </c>
      <c r="E135" s="20">
        <v>2</v>
      </c>
      <c r="F135" s="20">
        <v>15</v>
      </c>
      <c r="G135" s="20">
        <v>10</v>
      </c>
      <c r="H135" s="20">
        <v>4</v>
      </c>
      <c r="I135" s="20">
        <v>1</v>
      </c>
      <c r="J135" s="20">
        <v>8</v>
      </c>
      <c r="K135" s="20">
        <v>7</v>
      </c>
      <c r="L135" s="20">
        <v>40</v>
      </c>
      <c r="M135" s="20">
        <v>39</v>
      </c>
      <c r="N135" s="20">
        <v>6</v>
      </c>
      <c r="O135" s="20">
        <v>5</v>
      </c>
      <c r="P135" s="20">
        <v>2</v>
      </c>
      <c r="Q135" s="20">
        <v>3</v>
      </c>
      <c r="R135" s="20">
        <v>3</v>
      </c>
      <c r="S135" s="20">
        <v>2</v>
      </c>
      <c r="T135" s="20">
        <v>4</v>
      </c>
      <c r="U135" s="20">
        <v>5</v>
      </c>
    </row>
    <row r="136" spans="1:21" x14ac:dyDescent="0.15">
      <c r="A136" s="10" t="s">
        <v>50</v>
      </c>
      <c r="B136" s="20">
        <v>4</v>
      </c>
      <c r="C136" s="20">
        <v>2</v>
      </c>
      <c r="D136" s="20">
        <v>6</v>
      </c>
      <c r="E136" s="20">
        <v>1</v>
      </c>
      <c r="F136" s="20">
        <v>6</v>
      </c>
      <c r="G136" s="20">
        <v>13</v>
      </c>
      <c r="H136" s="20">
        <v>3</v>
      </c>
      <c r="I136" s="20">
        <v>2</v>
      </c>
      <c r="J136" s="20">
        <v>5</v>
      </c>
      <c r="K136" s="20">
        <v>5</v>
      </c>
      <c r="L136" s="20">
        <v>28</v>
      </c>
      <c r="M136" s="20">
        <v>30</v>
      </c>
      <c r="N136" s="20">
        <v>5</v>
      </c>
      <c r="O136" s="20">
        <v>3</v>
      </c>
      <c r="P136" s="20">
        <v>0</v>
      </c>
      <c r="Q136" s="20">
        <v>1</v>
      </c>
      <c r="R136" s="20">
        <v>5</v>
      </c>
      <c r="S136" s="20">
        <v>1</v>
      </c>
      <c r="T136" s="20">
        <v>7</v>
      </c>
      <c r="U136" s="20">
        <v>3</v>
      </c>
    </row>
    <row r="137" spans="1:21" x14ac:dyDescent="0.15">
      <c r="A137" s="10" t="s">
        <v>234</v>
      </c>
      <c r="B137" s="20">
        <v>3</v>
      </c>
      <c r="C137" s="20">
        <v>1</v>
      </c>
      <c r="D137" s="20">
        <v>1</v>
      </c>
      <c r="E137" s="20">
        <v>0</v>
      </c>
      <c r="F137" s="20">
        <v>12</v>
      </c>
      <c r="G137" s="20">
        <v>8</v>
      </c>
      <c r="H137" s="20">
        <v>2</v>
      </c>
      <c r="I137" s="20">
        <v>1</v>
      </c>
      <c r="J137" s="20">
        <v>7</v>
      </c>
      <c r="K137" s="20">
        <v>4</v>
      </c>
      <c r="L137" s="20">
        <v>24</v>
      </c>
      <c r="M137" s="20">
        <v>33</v>
      </c>
      <c r="N137" s="20">
        <v>4</v>
      </c>
      <c r="O137" s="20">
        <v>3</v>
      </c>
      <c r="P137" s="20">
        <v>0</v>
      </c>
      <c r="Q137" s="20">
        <v>2</v>
      </c>
      <c r="R137" s="20">
        <v>4</v>
      </c>
      <c r="S137" s="20">
        <v>1</v>
      </c>
      <c r="T137" s="20">
        <v>4</v>
      </c>
      <c r="U137" s="20">
        <v>7</v>
      </c>
    </row>
    <row r="138" spans="1:21" x14ac:dyDescent="0.15">
      <c r="A138" s="10" t="s">
        <v>59</v>
      </c>
      <c r="B138" s="20">
        <v>6</v>
      </c>
      <c r="C138" s="20">
        <v>7</v>
      </c>
      <c r="D138" s="20">
        <v>3</v>
      </c>
      <c r="E138" s="20">
        <v>5</v>
      </c>
      <c r="F138" s="20">
        <v>9</v>
      </c>
      <c r="G138" s="20">
        <v>7</v>
      </c>
      <c r="H138" s="20">
        <v>1</v>
      </c>
      <c r="I138" s="20">
        <v>1</v>
      </c>
      <c r="J138" s="20">
        <v>5</v>
      </c>
      <c r="K138" s="20">
        <v>2</v>
      </c>
      <c r="L138" s="20">
        <v>33</v>
      </c>
      <c r="M138" s="20">
        <v>35</v>
      </c>
      <c r="N138" s="20">
        <v>1</v>
      </c>
      <c r="O138" s="20">
        <v>2</v>
      </c>
      <c r="P138" s="20">
        <v>2</v>
      </c>
      <c r="Q138" s="20">
        <v>1</v>
      </c>
      <c r="R138" s="20">
        <v>3</v>
      </c>
      <c r="S138" s="20">
        <v>0</v>
      </c>
      <c r="T138" s="20">
        <v>6</v>
      </c>
      <c r="U138" s="20">
        <v>5</v>
      </c>
    </row>
    <row r="139" spans="1:21" x14ac:dyDescent="0.15">
      <c r="A139" s="10" t="s">
        <v>223</v>
      </c>
      <c r="B139" s="20">
        <v>0</v>
      </c>
      <c r="C139" s="20">
        <v>3</v>
      </c>
      <c r="D139" s="20">
        <v>3</v>
      </c>
      <c r="E139" s="20">
        <v>6</v>
      </c>
      <c r="F139" s="20">
        <v>7</v>
      </c>
      <c r="G139" s="20">
        <v>8</v>
      </c>
      <c r="H139" s="20">
        <v>0</v>
      </c>
      <c r="I139" s="20">
        <v>0</v>
      </c>
      <c r="J139" s="20">
        <v>3</v>
      </c>
      <c r="K139" s="20">
        <v>2</v>
      </c>
      <c r="L139" s="20">
        <v>39</v>
      </c>
      <c r="M139" s="20">
        <v>22</v>
      </c>
      <c r="N139" s="20">
        <v>1</v>
      </c>
      <c r="O139" s="20">
        <v>0</v>
      </c>
      <c r="P139" s="20">
        <v>2</v>
      </c>
      <c r="Q139" s="20">
        <v>1</v>
      </c>
      <c r="R139" s="20">
        <v>3</v>
      </c>
      <c r="S139" s="20">
        <v>3</v>
      </c>
      <c r="T139" s="20">
        <v>3</v>
      </c>
      <c r="U139" s="20">
        <v>3</v>
      </c>
    </row>
    <row r="140" spans="1:21" x14ac:dyDescent="0.15">
      <c r="A140" s="10" t="s">
        <v>266</v>
      </c>
      <c r="B140" s="20">
        <v>0</v>
      </c>
      <c r="C140" s="20">
        <v>1</v>
      </c>
      <c r="D140" s="20">
        <v>4</v>
      </c>
      <c r="E140" s="20">
        <v>2</v>
      </c>
      <c r="F140" s="20">
        <v>5</v>
      </c>
      <c r="G140" s="20">
        <v>5</v>
      </c>
      <c r="H140" s="20">
        <v>0</v>
      </c>
      <c r="I140" s="20">
        <v>2</v>
      </c>
      <c r="J140" s="20">
        <v>4</v>
      </c>
      <c r="K140" s="20">
        <v>4</v>
      </c>
      <c r="L140" s="20">
        <v>28</v>
      </c>
      <c r="M140" s="20">
        <v>26</v>
      </c>
      <c r="N140" s="20">
        <v>1</v>
      </c>
      <c r="O140" s="20">
        <v>3</v>
      </c>
      <c r="P140" s="20">
        <v>2</v>
      </c>
      <c r="Q140" s="20">
        <v>2</v>
      </c>
      <c r="R140" s="20">
        <v>1</v>
      </c>
      <c r="S140" s="20">
        <v>2</v>
      </c>
      <c r="T140" s="20">
        <v>7</v>
      </c>
      <c r="U140" s="20">
        <v>3</v>
      </c>
    </row>
    <row r="141" spans="1:21" x14ac:dyDescent="0.15">
      <c r="A141" s="10" t="s">
        <v>201</v>
      </c>
      <c r="B141" s="20">
        <v>0</v>
      </c>
      <c r="C141" s="20">
        <v>1</v>
      </c>
      <c r="D141" s="20">
        <v>4</v>
      </c>
      <c r="E141" s="20">
        <v>2</v>
      </c>
      <c r="F141" s="20">
        <v>5</v>
      </c>
      <c r="G141" s="20">
        <v>9</v>
      </c>
      <c r="H141" s="20">
        <v>2</v>
      </c>
      <c r="I141" s="20">
        <v>1</v>
      </c>
      <c r="J141" s="20">
        <v>5</v>
      </c>
      <c r="K141" s="20">
        <v>4</v>
      </c>
      <c r="L141" s="20">
        <v>20</v>
      </c>
      <c r="M141" s="20">
        <v>25</v>
      </c>
      <c r="N141" s="20">
        <v>1</v>
      </c>
      <c r="O141" s="20">
        <v>3</v>
      </c>
      <c r="P141" s="20">
        <v>1</v>
      </c>
      <c r="Q141" s="20">
        <v>1</v>
      </c>
      <c r="R141" s="20">
        <v>1</v>
      </c>
      <c r="S141" s="20">
        <v>0</v>
      </c>
      <c r="T141" s="20">
        <v>4</v>
      </c>
      <c r="U141" s="20">
        <v>4</v>
      </c>
    </row>
    <row r="142" spans="1:21" x14ac:dyDescent="0.15">
      <c r="A142" s="11" t="s">
        <v>17</v>
      </c>
      <c r="B142" s="20">
        <v>0</v>
      </c>
      <c r="C142" s="20">
        <v>4</v>
      </c>
      <c r="D142" s="20">
        <v>0</v>
      </c>
      <c r="E142" s="20">
        <v>0</v>
      </c>
      <c r="F142" s="20">
        <v>3</v>
      </c>
      <c r="G142" s="20">
        <v>8</v>
      </c>
      <c r="H142" s="20">
        <v>0</v>
      </c>
      <c r="I142" s="20">
        <v>2</v>
      </c>
      <c r="J142" s="20">
        <v>3</v>
      </c>
      <c r="K142" s="20">
        <v>4</v>
      </c>
      <c r="L142" s="20">
        <v>17</v>
      </c>
      <c r="M142" s="20">
        <v>15</v>
      </c>
      <c r="N142" s="20">
        <v>1</v>
      </c>
      <c r="O142" s="20">
        <v>0</v>
      </c>
      <c r="P142" s="20">
        <v>0</v>
      </c>
      <c r="Q142" s="20">
        <v>0</v>
      </c>
      <c r="R142" s="20">
        <v>0</v>
      </c>
      <c r="S142" s="20">
        <v>1</v>
      </c>
      <c r="T142" s="20">
        <v>1</v>
      </c>
      <c r="U142" s="20">
        <v>5</v>
      </c>
    </row>
    <row r="143" spans="1:21" x14ac:dyDescent="0.15">
      <c r="A143" s="12" t="s">
        <v>98</v>
      </c>
      <c r="B143" s="21">
        <f t="shared" ref="B143:U143" si="5">SUM(B123:B142)</f>
        <v>66</v>
      </c>
      <c r="C143" s="21">
        <f t="shared" si="5"/>
        <v>88</v>
      </c>
      <c r="D143" s="21">
        <f t="shared" si="5"/>
        <v>74</v>
      </c>
      <c r="E143" s="21">
        <f t="shared" si="5"/>
        <v>76</v>
      </c>
      <c r="F143" s="21">
        <f t="shared" si="5"/>
        <v>221</v>
      </c>
      <c r="G143" s="21">
        <f t="shared" si="5"/>
        <v>238</v>
      </c>
      <c r="H143" s="21">
        <f t="shared" si="5"/>
        <v>52</v>
      </c>
      <c r="I143" s="21">
        <f t="shared" si="5"/>
        <v>52</v>
      </c>
      <c r="J143" s="21">
        <f t="shared" si="5"/>
        <v>118</v>
      </c>
      <c r="K143" s="21">
        <f t="shared" si="5"/>
        <v>129</v>
      </c>
      <c r="L143" s="21">
        <f t="shared" si="5"/>
        <v>783</v>
      </c>
      <c r="M143" s="21">
        <f t="shared" si="5"/>
        <v>835</v>
      </c>
      <c r="N143" s="21">
        <f t="shared" si="5"/>
        <v>102</v>
      </c>
      <c r="O143" s="21">
        <f t="shared" si="5"/>
        <v>101</v>
      </c>
      <c r="P143" s="21">
        <f t="shared" si="5"/>
        <v>44</v>
      </c>
      <c r="Q143" s="21">
        <f t="shared" si="5"/>
        <v>51</v>
      </c>
      <c r="R143" s="21">
        <f t="shared" si="5"/>
        <v>57</v>
      </c>
      <c r="S143" s="21">
        <f t="shared" si="5"/>
        <v>51</v>
      </c>
      <c r="T143" s="21">
        <f t="shared" si="5"/>
        <v>104</v>
      </c>
      <c r="U143" s="21">
        <f t="shared" si="5"/>
        <v>110</v>
      </c>
    </row>
    <row r="145" spans="1:21" x14ac:dyDescent="0.15">
      <c r="A145" s="16"/>
      <c r="B145" s="83" t="s">
        <v>165</v>
      </c>
      <c r="C145" s="84"/>
      <c r="D145" s="83" t="s">
        <v>24</v>
      </c>
      <c r="E145" s="84"/>
      <c r="F145" s="83" t="s">
        <v>190</v>
      </c>
      <c r="G145" s="84"/>
      <c r="H145" s="83" t="s">
        <v>12</v>
      </c>
      <c r="I145" s="84"/>
      <c r="J145" s="83" t="s">
        <v>97</v>
      </c>
      <c r="K145" s="84"/>
      <c r="L145" s="83" t="s">
        <v>119</v>
      </c>
      <c r="M145" s="84"/>
      <c r="N145" s="83" t="s">
        <v>31</v>
      </c>
      <c r="O145" s="84"/>
      <c r="P145" s="83" t="s">
        <v>246</v>
      </c>
      <c r="Q145" s="84"/>
      <c r="R145" s="83" t="s">
        <v>248</v>
      </c>
      <c r="S145" s="84"/>
      <c r="T145" s="83" t="s">
        <v>199</v>
      </c>
      <c r="U145" s="84"/>
    </row>
    <row r="146" spans="1:21" x14ac:dyDescent="0.15">
      <c r="A146" s="17"/>
      <c r="B146" s="23" t="s">
        <v>35</v>
      </c>
      <c r="C146" s="26" t="s">
        <v>243</v>
      </c>
      <c r="D146" s="24" t="s">
        <v>35</v>
      </c>
      <c r="E146" s="27" t="s">
        <v>243</v>
      </c>
      <c r="F146" s="23" t="s">
        <v>35</v>
      </c>
      <c r="G146" s="26" t="s">
        <v>243</v>
      </c>
      <c r="H146" s="24" t="s">
        <v>35</v>
      </c>
      <c r="I146" s="27" t="s">
        <v>243</v>
      </c>
      <c r="J146" s="23" t="s">
        <v>35</v>
      </c>
      <c r="K146" s="26" t="s">
        <v>243</v>
      </c>
      <c r="L146" s="24" t="s">
        <v>35</v>
      </c>
      <c r="M146" s="26" t="s">
        <v>243</v>
      </c>
      <c r="N146" s="24" t="s">
        <v>35</v>
      </c>
      <c r="O146" s="27" t="s">
        <v>243</v>
      </c>
      <c r="P146" s="23" t="s">
        <v>35</v>
      </c>
      <c r="Q146" s="26" t="s">
        <v>243</v>
      </c>
      <c r="R146" s="24" t="s">
        <v>35</v>
      </c>
      <c r="S146" s="27" t="s">
        <v>243</v>
      </c>
      <c r="T146" s="23" t="s">
        <v>35</v>
      </c>
      <c r="U146" s="26" t="s">
        <v>243</v>
      </c>
    </row>
    <row r="147" spans="1:21" x14ac:dyDescent="0.15">
      <c r="A147" s="3" t="s">
        <v>249</v>
      </c>
      <c r="B147" s="20">
        <v>0</v>
      </c>
      <c r="C147" s="20">
        <v>1</v>
      </c>
      <c r="D147" s="20">
        <v>0</v>
      </c>
      <c r="E147" s="20">
        <v>0</v>
      </c>
      <c r="F147" s="20">
        <v>0</v>
      </c>
      <c r="G147" s="20">
        <v>5</v>
      </c>
      <c r="H147" s="20">
        <v>0</v>
      </c>
      <c r="I147" s="20">
        <v>2</v>
      </c>
      <c r="J147" s="20">
        <v>0</v>
      </c>
      <c r="K147" s="20">
        <v>1</v>
      </c>
      <c r="L147" s="20">
        <v>0</v>
      </c>
      <c r="M147" s="20">
        <v>0</v>
      </c>
      <c r="N147" s="20">
        <v>0</v>
      </c>
      <c r="O147" s="20">
        <v>1</v>
      </c>
      <c r="P147" s="20">
        <v>0</v>
      </c>
      <c r="Q147" s="20">
        <v>0</v>
      </c>
      <c r="R147" s="20">
        <v>0</v>
      </c>
      <c r="S147" s="20">
        <v>1</v>
      </c>
      <c r="T147" s="20">
        <v>0</v>
      </c>
      <c r="U147" s="20">
        <v>5</v>
      </c>
    </row>
    <row r="148" spans="1:21" x14ac:dyDescent="0.15">
      <c r="A148" s="4" t="s">
        <v>196</v>
      </c>
      <c r="B148" s="20">
        <v>3</v>
      </c>
      <c r="C148" s="20">
        <v>8</v>
      </c>
      <c r="D148" s="20">
        <v>0</v>
      </c>
      <c r="E148" s="20">
        <v>3</v>
      </c>
      <c r="F148" s="20">
        <v>2</v>
      </c>
      <c r="G148" s="20">
        <v>2</v>
      </c>
      <c r="H148" s="20">
        <v>0</v>
      </c>
      <c r="I148" s="20">
        <v>3</v>
      </c>
      <c r="J148" s="20">
        <v>0</v>
      </c>
      <c r="K148" s="20">
        <v>10</v>
      </c>
      <c r="L148" s="20">
        <v>1</v>
      </c>
      <c r="M148" s="20">
        <v>6</v>
      </c>
      <c r="N148" s="20">
        <v>0</v>
      </c>
      <c r="O148" s="20">
        <v>3</v>
      </c>
      <c r="P148" s="20">
        <v>1</v>
      </c>
      <c r="Q148" s="20">
        <v>0</v>
      </c>
      <c r="R148" s="20">
        <v>3</v>
      </c>
      <c r="S148" s="20">
        <v>6</v>
      </c>
      <c r="T148" s="20">
        <v>8</v>
      </c>
      <c r="U148" s="20">
        <v>22</v>
      </c>
    </row>
    <row r="149" spans="1:21" x14ac:dyDescent="0.15">
      <c r="A149" s="4" t="s">
        <v>250</v>
      </c>
      <c r="B149" s="20">
        <v>7</v>
      </c>
      <c r="C149" s="20">
        <v>14</v>
      </c>
      <c r="D149" s="20">
        <v>1</v>
      </c>
      <c r="E149" s="20">
        <v>3</v>
      </c>
      <c r="F149" s="20">
        <v>2</v>
      </c>
      <c r="G149" s="20">
        <v>8</v>
      </c>
      <c r="H149" s="20">
        <v>4</v>
      </c>
      <c r="I149" s="20">
        <v>9</v>
      </c>
      <c r="J149" s="20">
        <v>2</v>
      </c>
      <c r="K149" s="20">
        <v>9</v>
      </c>
      <c r="L149" s="20">
        <v>3</v>
      </c>
      <c r="M149" s="20">
        <v>4</v>
      </c>
      <c r="N149" s="20">
        <v>2</v>
      </c>
      <c r="O149" s="20">
        <v>4</v>
      </c>
      <c r="P149" s="20">
        <v>4</v>
      </c>
      <c r="Q149" s="20">
        <v>5</v>
      </c>
      <c r="R149" s="20">
        <v>6</v>
      </c>
      <c r="S149" s="20">
        <v>10</v>
      </c>
      <c r="T149" s="20">
        <v>41</v>
      </c>
      <c r="U149" s="20">
        <v>55</v>
      </c>
    </row>
    <row r="150" spans="1:21" x14ac:dyDescent="0.15">
      <c r="A150" s="4" t="s">
        <v>227</v>
      </c>
      <c r="B150" s="20">
        <v>16</v>
      </c>
      <c r="C150" s="20">
        <v>16</v>
      </c>
      <c r="D150" s="20">
        <v>2</v>
      </c>
      <c r="E150" s="20">
        <v>3</v>
      </c>
      <c r="F150" s="20">
        <v>1</v>
      </c>
      <c r="G150" s="20">
        <v>8</v>
      </c>
      <c r="H150" s="20">
        <v>7</v>
      </c>
      <c r="I150" s="20">
        <v>16</v>
      </c>
      <c r="J150" s="20">
        <v>14</v>
      </c>
      <c r="K150" s="20">
        <v>12</v>
      </c>
      <c r="L150" s="20">
        <v>4</v>
      </c>
      <c r="M150" s="20">
        <v>6</v>
      </c>
      <c r="N150" s="20">
        <v>3</v>
      </c>
      <c r="O150" s="20">
        <v>1</v>
      </c>
      <c r="P150" s="20">
        <v>0</v>
      </c>
      <c r="Q150" s="20">
        <v>2</v>
      </c>
      <c r="R150" s="20">
        <v>10</v>
      </c>
      <c r="S150" s="20">
        <v>15</v>
      </c>
      <c r="T150" s="20">
        <v>131</v>
      </c>
      <c r="U150" s="20">
        <v>146</v>
      </c>
    </row>
    <row r="151" spans="1:21" x14ac:dyDescent="0.15">
      <c r="A151" s="4" t="s">
        <v>170</v>
      </c>
      <c r="B151" s="20">
        <v>22</v>
      </c>
      <c r="C151" s="20">
        <v>20</v>
      </c>
      <c r="D151" s="20">
        <v>3</v>
      </c>
      <c r="E151" s="20">
        <v>3</v>
      </c>
      <c r="F151" s="20">
        <v>3</v>
      </c>
      <c r="G151" s="20">
        <v>7</v>
      </c>
      <c r="H151" s="20">
        <v>15</v>
      </c>
      <c r="I151" s="20">
        <v>13</v>
      </c>
      <c r="J151" s="20">
        <v>11</v>
      </c>
      <c r="K151" s="20">
        <v>9</v>
      </c>
      <c r="L151" s="20">
        <v>9</v>
      </c>
      <c r="M151" s="20">
        <v>9</v>
      </c>
      <c r="N151" s="20">
        <v>4</v>
      </c>
      <c r="O151" s="20">
        <v>1</v>
      </c>
      <c r="P151" s="20">
        <v>7</v>
      </c>
      <c r="Q151" s="20">
        <v>5</v>
      </c>
      <c r="R151" s="20">
        <v>15</v>
      </c>
      <c r="S151" s="20">
        <v>14</v>
      </c>
      <c r="T151" s="20">
        <v>111</v>
      </c>
      <c r="U151" s="20">
        <v>161</v>
      </c>
    </row>
    <row r="152" spans="1:21" x14ac:dyDescent="0.15">
      <c r="A152" s="4" t="s">
        <v>163</v>
      </c>
      <c r="B152" s="20">
        <v>28</v>
      </c>
      <c r="C152" s="20">
        <v>35</v>
      </c>
      <c r="D152" s="20">
        <v>3</v>
      </c>
      <c r="E152" s="20">
        <v>2</v>
      </c>
      <c r="F152" s="20">
        <v>7</v>
      </c>
      <c r="G152" s="20">
        <v>8</v>
      </c>
      <c r="H152" s="20">
        <v>13</v>
      </c>
      <c r="I152" s="20">
        <v>20</v>
      </c>
      <c r="J152" s="20">
        <v>18</v>
      </c>
      <c r="K152" s="20">
        <v>22</v>
      </c>
      <c r="L152" s="20">
        <v>15</v>
      </c>
      <c r="M152" s="20">
        <v>16</v>
      </c>
      <c r="N152" s="20">
        <v>7</v>
      </c>
      <c r="O152" s="20">
        <v>5</v>
      </c>
      <c r="P152" s="20">
        <v>5</v>
      </c>
      <c r="Q152" s="20">
        <v>4</v>
      </c>
      <c r="R152" s="20">
        <v>20</v>
      </c>
      <c r="S152" s="20">
        <v>19</v>
      </c>
      <c r="T152" s="20">
        <v>110</v>
      </c>
      <c r="U152" s="20">
        <v>138</v>
      </c>
    </row>
    <row r="153" spans="1:21" x14ac:dyDescent="0.15">
      <c r="A153" s="4" t="s">
        <v>256</v>
      </c>
      <c r="B153" s="20">
        <v>25</v>
      </c>
      <c r="C153" s="20">
        <v>17</v>
      </c>
      <c r="D153" s="20">
        <v>6</v>
      </c>
      <c r="E153" s="20">
        <v>6</v>
      </c>
      <c r="F153" s="20">
        <v>7</v>
      </c>
      <c r="G153" s="20">
        <v>4</v>
      </c>
      <c r="H153" s="20">
        <v>14</v>
      </c>
      <c r="I153" s="20">
        <v>14</v>
      </c>
      <c r="J153" s="20">
        <v>20</v>
      </c>
      <c r="K153" s="20">
        <v>16</v>
      </c>
      <c r="L153" s="20">
        <v>9</v>
      </c>
      <c r="M153" s="20">
        <v>10</v>
      </c>
      <c r="N153" s="20">
        <v>4</v>
      </c>
      <c r="O153" s="20">
        <v>5</v>
      </c>
      <c r="P153" s="20">
        <v>4</v>
      </c>
      <c r="Q153" s="20">
        <v>6</v>
      </c>
      <c r="R153" s="20">
        <v>23</v>
      </c>
      <c r="S153" s="20">
        <v>22</v>
      </c>
      <c r="T153" s="20">
        <v>71</v>
      </c>
      <c r="U153" s="20">
        <v>70</v>
      </c>
    </row>
    <row r="154" spans="1:21" x14ac:dyDescent="0.15">
      <c r="A154" s="4" t="s">
        <v>52</v>
      </c>
      <c r="B154" s="20">
        <v>25</v>
      </c>
      <c r="C154" s="20">
        <v>23</v>
      </c>
      <c r="D154" s="20">
        <v>3</v>
      </c>
      <c r="E154" s="20">
        <v>4</v>
      </c>
      <c r="F154" s="20">
        <v>5</v>
      </c>
      <c r="G154" s="20">
        <v>7</v>
      </c>
      <c r="H154" s="20">
        <v>4</v>
      </c>
      <c r="I154" s="20">
        <v>10</v>
      </c>
      <c r="J154" s="20">
        <v>11</v>
      </c>
      <c r="K154" s="20">
        <v>15</v>
      </c>
      <c r="L154" s="20">
        <v>3</v>
      </c>
      <c r="M154" s="20">
        <v>2</v>
      </c>
      <c r="N154" s="20">
        <v>5</v>
      </c>
      <c r="O154" s="20">
        <v>5</v>
      </c>
      <c r="P154" s="20">
        <v>4</v>
      </c>
      <c r="Q154" s="20">
        <v>1</v>
      </c>
      <c r="R154" s="20">
        <v>13</v>
      </c>
      <c r="S154" s="20">
        <v>17</v>
      </c>
      <c r="T154" s="20">
        <v>65</v>
      </c>
      <c r="U154" s="20">
        <v>41</v>
      </c>
    </row>
    <row r="155" spans="1:21" x14ac:dyDescent="0.15">
      <c r="A155" s="4" t="s">
        <v>42</v>
      </c>
      <c r="B155" s="20">
        <v>20</v>
      </c>
      <c r="C155" s="20">
        <v>15</v>
      </c>
      <c r="D155" s="20">
        <v>0</v>
      </c>
      <c r="E155" s="20">
        <v>1</v>
      </c>
      <c r="F155" s="20">
        <v>3</v>
      </c>
      <c r="G155" s="20">
        <v>4</v>
      </c>
      <c r="H155" s="20">
        <v>13</v>
      </c>
      <c r="I155" s="20">
        <v>9</v>
      </c>
      <c r="J155" s="20">
        <v>14</v>
      </c>
      <c r="K155" s="20">
        <v>14</v>
      </c>
      <c r="L155" s="20">
        <v>5</v>
      </c>
      <c r="M155" s="20">
        <v>8</v>
      </c>
      <c r="N155" s="20">
        <v>4</v>
      </c>
      <c r="O155" s="20">
        <v>1</v>
      </c>
      <c r="P155" s="20">
        <v>3</v>
      </c>
      <c r="Q155" s="20">
        <v>6</v>
      </c>
      <c r="R155" s="20">
        <v>14</v>
      </c>
      <c r="S155" s="20">
        <v>12</v>
      </c>
      <c r="T155" s="20">
        <v>90</v>
      </c>
      <c r="U155" s="20">
        <v>77</v>
      </c>
    </row>
    <row r="156" spans="1:21" x14ac:dyDescent="0.15">
      <c r="A156" s="4" t="s">
        <v>126</v>
      </c>
      <c r="B156" s="20">
        <v>16</v>
      </c>
      <c r="C156" s="20">
        <v>14</v>
      </c>
      <c r="D156" s="20">
        <v>4</v>
      </c>
      <c r="E156" s="20">
        <v>1</v>
      </c>
      <c r="F156" s="20">
        <v>5</v>
      </c>
      <c r="G156" s="20">
        <v>6</v>
      </c>
      <c r="H156" s="20">
        <v>10</v>
      </c>
      <c r="I156" s="20">
        <v>8</v>
      </c>
      <c r="J156" s="20">
        <v>12</v>
      </c>
      <c r="K156" s="20">
        <v>12</v>
      </c>
      <c r="L156" s="20">
        <v>8</v>
      </c>
      <c r="M156" s="20">
        <v>4</v>
      </c>
      <c r="N156" s="20">
        <v>0</v>
      </c>
      <c r="O156" s="20">
        <v>4</v>
      </c>
      <c r="P156" s="20">
        <v>3</v>
      </c>
      <c r="Q156" s="20">
        <v>3</v>
      </c>
      <c r="R156" s="20">
        <v>11</v>
      </c>
      <c r="S156" s="20">
        <v>11</v>
      </c>
      <c r="T156" s="20">
        <v>108</v>
      </c>
      <c r="U156" s="20">
        <v>77</v>
      </c>
    </row>
    <row r="157" spans="1:21" x14ac:dyDescent="0.15">
      <c r="A157" s="4" t="s">
        <v>68</v>
      </c>
      <c r="B157" s="20">
        <v>30</v>
      </c>
      <c r="C157" s="20">
        <v>16</v>
      </c>
      <c r="D157" s="20">
        <v>3</v>
      </c>
      <c r="E157" s="20">
        <v>2</v>
      </c>
      <c r="F157" s="20">
        <v>2</v>
      </c>
      <c r="G157" s="20">
        <v>2</v>
      </c>
      <c r="H157" s="20">
        <v>16</v>
      </c>
      <c r="I157" s="20">
        <v>7</v>
      </c>
      <c r="J157" s="20">
        <v>13</v>
      </c>
      <c r="K157" s="20">
        <v>11</v>
      </c>
      <c r="L157" s="20">
        <v>6</v>
      </c>
      <c r="M157" s="20">
        <v>4</v>
      </c>
      <c r="N157" s="20">
        <v>3</v>
      </c>
      <c r="O157" s="20">
        <v>4</v>
      </c>
      <c r="P157" s="20">
        <v>4</v>
      </c>
      <c r="Q157" s="20">
        <v>5</v>
      </c>
      <c r="R157" s="20">
        <v>14</v>
      </c>
      <c r="S157" s="20">
        <v>6</v>
      </c>
      <c r="T157" s="20">
        <v>90</v>
      </c>
      <c r="U157" s="20">
        <v>77</v>
      </c>
    </row>
    <row r="158" spans="1:21" x14ac:dyDescent="0.15">
      <c r="A158" s="4" t="s">
        <v>136</v>
      </c>
      <c r="B158" s="20">
        <v>17</v>
      </c>
      <c r="C158" s="20">
        <v>18</v>
      </c>
      <c r="D158" s="20">
        <v>2</v>
      </c>
      <c r="E158" s="20">
        <v>2</v>
      </c>
      <c r="F158" s="20">
        <v>1</v>
      </c>
      <c r="G158" s="20">
        <v>2</v>
      </c>
      <c r="H158" s="20">
        <v>7</v>
      </c>
      <c r="I158" s="20">
        <v>9</v>
      </c>
      <c r="J158" s="20">
        <v>11</v>
      </c>
      <c r="K158" s="20">
        <v>6</v>
      </c>
      <c r="L158" s="20">
        <v>13</v>
      </c>
      <c r="M158" s="20">
        <v>10</v>
      </c>
      <c r="N158" s="20">
        <v>1</v>
      </c>
      <c r="O158" s="20">
        <v>4</v>
      </c>
      <c r="P158" s="20">
        <v>1</v>
      </c>
      <c r="Q158" s="20">
        <v>3</v>
      </c>
      <c r="R158" s="20">
        <v>15</v>
      </c>
      <c r="S158" s="20">
        <v>7</v>
      </c>
      <c r="T158" s="20">
        <v>54</v>
      </c>
      <c r="U158" s="20">
        <v>40</v>
      </c>
    </row>
    <row r="159" spans="1:21" x14ac:dyDescent="0.15">
      <c r="A159" s="4" t="s">
        <v>122</v>
      </c>
      <c r="B159" s="20">
        <v>9</v>
      </c>
      <c r="C159" s="20">
        <v>11</v>
      </c>
      <c r="D159" s="20">
        <v>5</v>
      </c>
      <c r="E159" s="20">
        <v>0</v>
      </c>
      <c r="F159" s="20">
        <v>3</v>
      </c>
      <c r="G159" s="20">
        <v>2</v>
      </c>
      <c r="H159" s="20">
        <v>10</v>
      </c>
      <c r="I159" s="20">
        <v>8</v>
      </c>
      <c r="J159" s="20">
        <v>7</v>
      </c>
      <c r="K159" s="20">
        <v>7</v>
      </c>
      <c r="L159" s="20">
        <v>4</v>
      </c>
      <c r="M159" s="20">
        <v>4</v>
      </c>
      <c r="N159" s="20">
        <v>3</v>
      </c>
      <c r="O159" s="20">
        <v>0</v>
      </c>
      <c r="P159" s="20">
        <v>5</v>
      </c>
      <c r="Q159" s="20">
        <v>3</v>
      </c>
      <c r="R159" s="20">
        <v>3</v>
      </c>
      <c r="S159" s="20">
        <v>9</v>
      </c>
      <c r="T159" s="20">
        <v>35</v>
      </c>
      <c r="U159" s="20">
        <v>25</v>
      </c>
    </row>
    <row r="160" spans="1:21" x14ac:dyDescent="0.15">
      <c r="A160" s="4" t="s">
        <v>50</v>
      </c>
      <c r="B160" s="20">
        <v>9</v>
      </c>
      <c r="C160" s="20">
        <v>10</v>
      </c>
      <c r="D160" s="20">
        <v>0</v>
      </c>
      <c r="E160" s="20">
        <v>0</v>
      </c>
      <c r="F160" s="20">
        <v>4</v>
      </c>
      <c r="G160" s="20">
        <v>2</v>
      </c>
      <c r="H160" s="20">
        <v>5</v>
      </c>
      <c r="I160" s="20">
        <v>7</v>
      </c>
      <c r="J160" s="20">
        <v>9</v>
      </c>
      <c r="K160" s="20">
        <v>6</v>
      </c>
      <c r="L160" s="20">
        <v>3</v>
      </c>
      <c r="M160" s="20">
        <v>3</v>
      </c>
      <c r="N160" s="20">
        <v>1</v>
      </c>
      <c r="O160" s="20">
        <v>1</v>
      </c>
      <c r="P160" s="20">
        <v>3</v>
      </c>
      <c r="Q160" s="20">
        <v>1</v>
      </c>
      <c r="R160" s="20">
        <v>6</v>
      </c>
      <c r="S160" s="20">
        <v>3</v>
      </c>
      <c r="T160" s="20">
        <v>41</v>
      </c>
      <c r="U160" s="20">
        <v>25</v>
      </c>
    </row>
    <row r="161" spans="1:23" x14ac:dyDescent="0.15">
      <c r="A161" s="4" t="s">
        <v>234</v>
      </c>
      <c r="B161" s="20">
        <v>11</v>
      </c>
      <c r="C161" s="20">
        <v>4</v>
      </c>
      <c r="D161" s="20">
        <v>1</v>
      </c>
      <c r="E161" s="20">
        <v>1</v>
      </c>
      <c r="F161" s="20">
        <v>4</v>
      </c>
      <c r="G161" s="20">
        <v>2</v>
      </c>
      <c r="H161" s="20">
        <v>3</v>
      </c>
      <c r="I161" s="20">
        <v>2</v>
      </c>
      <c r="J161" s="20">
        <v>7</v>
      </c>
      <c r="K161" s="20">
        <v>8</v>
      </c>
      <c r="L161" s="20">
        <v>6</v>
      </c>
      <c r="M161" s="20">
        <v>2</v>
      </c>
      <c r="N161" s="20">
        <v>0</v>
      </c>
      <c r="O161" s="20">
        <v>0</v>
      </c>
      <c r="P161" s="20">
        <v>1</v>
      </c>
      <c r="Q161" s="20">
        <v>1</v>
      </c>
      <c r="R161" s="20">
        <v>8</v>
      </c>
      <c r="S161" s="20">
        <v>3</v>
      </c>
      <c r="T161" s="20">
        <v>23</v>
      </c>
      <c r="U161" s="20">
        <v>21</v>
      </c>
    </row>
    <row r="162" spans="1:23" x14ac:dyDescent="0.15">
      <c r="A162" s="4" t="s">
        <v>59</v>
      </c>
      <c r="B162" s="20">
        <v>6</v>
      </c>
      <c r="C162" s="20">
        <v>10</v>
      </c>
      <c r="D162" s="20">
        <v>4</v>
      </c>
      <c r="E162" s="20">
        <v>1</v>
      </c>
      <c r="F162" s="20">
        <v>0</v>
      </c>
      <c r="G162" s="20">
        <v>2</v>
      </c>
      <c r="H162" s="20">
        <v>5</v>
      </c>
      <c r="I162" s="20">
        <v>4</v>
      </c>
      <c r="J162" s="20">
        <v>10</v>
      </c>
      <c r="K162" s="20">
        <v>5</v>
      </c>
      <c r="L162" s="20">
        <v>2</v>
      </c>
      <c r="M162" s="20">
        <v>3</v>
      </c>
      <c r="N162" s="20">
        <v>2</v>
      </c>
      <c r="O162" s="20">
        <v>1</v>
      </c>
      <c r="P162" s="20">
        <v>5</v>
      </c>
      <c r="Q162" s="20">
        <v>1</v>
      </c>
      <c r="R162" s="20">
        <v>7</v>
      </c>
      <c r="S162" s="20">
        <v>5</v>
      </c>
      <c r="T162" s="20">
        <v>25</v>
      </c>
      <c r="U162" s="20">
        <v>29</v>
      </c>
    </row>
    <row r="163" spans="1:23" x14ac:dyDescent="0.15">
      <c r="A163" s="4" t="s">
        <v>223</v>
      </c>
      <c r="B163" s="20">
        <v>13</v>
      </c>
      <c r="C163" s="20">
        <v>7</v>
      </c>
      <c r="D163" s="20">
        <v>0</v>
      </c>
      <c r="E163" s="20">
        <v>0</v>
      </c>
      <c r="F163" s="20">
        <v>5</v>
      </c>
      <c r="G163" s="20">
        <v>3</v>
      </c>
      <c r="H163" s="20">
        <v>7</v>
      </c>
      <c r="I163" s="20">
        <v>7</v>
      </c>
      <c r="J163" s="20">
        <v>8</v>
      </c>
      <c r="K163" s="20">
        <v>8</v>
      </c>
      <c r="L163" s="20">
        <v>3</v>
      </c>
      <c r="M163" s="20">
        <v>2</v>
      </c>
      <c r="N163" s="20">
        <v>2</v>
      </c>
      <c r="O163" s="20">
        <v>0</v>
      </c>
      <c r="P163" s="20">
        <v>3</v>
      </c>
      <c r="Q163" s="20">
        <v>1</v>
      </c>
      <c r="R163" s="20">
        <v>2</v>
      </c>
      <c r="S163" s="20">
        <v>6</v>
      </c>
      <c r="T163" s="20">
        <v>39</v>
      </c>
      <c r="U163" s="20">
        <v>36</v>
      </c>
    </row>
    <row r="164" spans="1:23" x14ac:dyDescent="0.15">
      <c r="A164" s="4" t="s">
        <v>266</v>
      </c>
      <c r="B164" s="20">
        <v>8</v>
      </c>
      <c r="C164" s="20">
        <v>7</v>
      </c>
      <c r="D164" s="20">
        <v>1</v>
      </c>
      <c r="E164" s="20">
        <v>1</v>
      </c>
      <c r="F164" s="20">
        <v>3</v>
      </c>
      <c r="G164" s="20">
        <v>3</v>
      </c>
      <c r="H164" s="20">
        <v>5</v>
      </c>
      <c r="I164" s="20">
        <v>8</v>
      </c>
      <c r="J164" s="20">
        <v>4</v>
      </c>
      <c r="K164" s="20">
        <v>5</v>
      </c>
      <c r="L164" s="20">
        <v>3</v>
      </c>
      <c r="M164" s="20">
        <v>6</v>
      </c>
      <c r="N164" s="20">
        <v>0</v>
      </c>
      <c r="O164" s="20">
        <v>4</v>
      </c>
      <c r="P164" s="20">
        <v>0</v>
      </c>
      <c r="Q164" s="20">
        <v>0</v>
      </c>
      <c r="R164" s="20">
        <v>5</v>
      </c>
      <c r="S164" s="20">
        <v>2</v>
      </c>
      <c r="T164" s="20">
        <v>20</v>
      </c>
      <c r="U164" s="20">
        <v>21</v>
      </c>
    </row>
    <row r="165" spans="1:23" x14ac:dyDescent="0.15">
      <c r="A165" s="4" t="s">
        <v>201</v>
      </c>
      <c r="B165" s="20">
        <v>9</v>
      </c>
      <c r="C165" s="20">
        <v>10</v>
      </c>
      <c r="D165" s="20">
        <v>1</v>
      </c>
      <c r="E165" s="20">
        <v>0</v>
      </c>
      <c r="F165" s="20">
        <v>1</v>
      </c>
      <c r="G165" s="20">
        <v>2</v>
      </c>
      <c r="H165" s="20">
        <v>7</v>
      </c>
      <c r="I165" s="20">
        <v>5</v>
      </c>
      <c r="J165" s="20">
        <v>4</v>
      </c>
      <c r="K165" s="20">
        <v>5</v>
      </c>
      <c r="L165" s="20">
        <v>5</v>
      </c>
      <c r="M165" s="20">
        <v>3</v>
      </c>
      <c r="N165" s="20">
        <v>2</v>
      </c>
      <c r="O165" s="20">
        <v>1</v>
      </c>
      <c r="P165" s="20">
        <v>2</v>
      </c>
      <c r="Q165" s="20">
        <v>3</v>
      </c>
      <c r="R165" s="20">
        <v>5</v>
      </c>
      <c r="S165" s="20">
        <v>2</v>
      </c>
      <c r="T165" s="20">
        <v>26</v>
      </c>
      <c r="U165" s="20">
        <v>10</v>
      </c>
    </row>
    <row r="166" spans="1:23" x14ac:dyDescent="0.15">
      <c r="A166" s="5" t="s">
        <v>17</v>
      </c>
      <c r="B166" s="20">
        <v>3</v>
      </c>
      <c r="C166" s="20">
        <v>6</v>
      </c>
      <c r="D166" s="20">
        <v>0</v>
      </c>
      <c r="E166" s="20">
        <v>0</v>
      </c>
      <c r="F166" s="20">
        <v>2</v>
      </c>
      <c r="G166" s="20">
        <v>1</v>
      </c>
      <c r="H166" s="20">
        <v>4</v>
      </c>
      <c r="I166" s="20">
        <v>4</v>
      </c>
      <c r="J166" s="20">
        <v>6</v>
      </c>
      <c r="K166" s="20">
        <v>1</v>
      </c>
      <c r="L166" s="20">
        <v>1</v>
      </c>
      <c r="M166" s="20">
        <v>1</v>
      </c>
      <c r="N166" s="20">
        <v>1</v>
      </c>
      <c r="O166" s="20">
        <v>2</v>
      </c>
      <c r="P166" s="20">
        <v>3</v>
      </c>
      <c r="Q166" s="20">
        <v>4</v>
      </c>
      <c r="R166" s="20">
        <v>1</v>
      </c>
      <c r="S166" s="20">
        <v>1</v>
      </c>
      <c r="T166" s="20">
        <v>16</v>
      </c>
      <c r="U166" s="20">
        <v>12</v>
      </c>
    </row>
    <row r="167" spans="1:23" x14ac:dyDescent="0.15">
      <c r="A167" s="18" t="s">
        <v>98</v>
      </c>
      <c r="B167" s="21">
        <f t="shared" ref="B167:U167" si="6">SUM(B147:B166)</f>
        <v>277</v>
      </c>
      <c r="C167" s="21">
        <f t="shared" si="6"/>
        <v>262</v>
      </c>
      <c r="D167" s="21">
        <f t="shared" si="6"/>
        <v>39</v>
      </c>
      <c r="E167" s="21">
        <f t="shared" si="6"/>
        <v>33</v>
      </c>
      <c r="F167" s="21">
        <f t="shared" si="6"/>
        <v>60</v>
      </c>
      <c r="G167" s="21">
        <f t="shared" si="6"/>
        <v>80</v>
      </c>
      <c r="H167" s="21">
        <f t="shared" si="6"/>
        <v>149</v>
      </c>
      <c r="I167" s="21">
        <f t="shared" si="6"/>
        <v>165</v>
      </c>
      <c r="J167" s="21">
        <f t="shared" si="6"/>
        <v>181</v>
      </c>
      <c r="K167" s="21">
        <f t="shared" si="6"/>
        <v>182</v>
      </c>
      <c r="L167" s="21">
        <f t="shared" si="6"/>
        <v>103</v>
      </c>
      <c r="M167" s="21">
        <f t="shared" si="6"/>
        <v>103</v>
      </c>
      <c r="N167" s="21">
        <f t="shared" si="6"/>
        <v>44</v>
      </c>
      <c r="O167" s="21">
        <f t="shared" si="6"/>
        <v>47</v>
      </c>
      <c r="P167" s="21">
        <f t="shared" si="6"/>
        <v>58</v>
      </c>
      <c r="Q167" s="21">
        <f t="shared" si="6"/>
        <v>54</v>
      </c>
      <c r="R167" s="21">
        <f t="shared" si="6"/>
        <v>181</v>
      </c>
      <c r="S167" s="21">
        <f t="shared" si="6"/>
        <v>171</v>
      </c>
      <c r="T167" s="21">
        <f t="shared" si="6"/>
        <v>1104</v>
      </c>
      <c r="U167" s="21">
        <f t="shared" si="6"/>
        <v>1088</v>
      </c>
    </row>
    <row r="169" spans="1:23" x14ac:dyDescent="0.15">
      <c r="A169" s="16"/>
      <c r="B169" s="83" t="s">
        <v>6</v>
      </c>
      <c r="C169" s="84"/>
      <c r="D169" s="83" t="s">
        <v>244</v>
      </c>
      <c r="E169" s="84"/>
      <c r="F169" s="83" t="s">
        <v>164</v>
      </c>
      <c r="G169" s="84"/>
      <c r="H169" s="83" t="s">
        <v>207</v>
      </c>
      <c r="I169" s="84"/>
      <c r="P169" s="83" t="s">
        <v>76</v>
      </c>
      <c r="Q169" s="84"/>
      <c r="R169" s="83" t="s">
        <v>2</v>
      </c>
      <c r="S169" s="84"/>
      <c r="T169" s="83" t="s">
        <v>98</v>
      </c>
      <c r="U169" s="84"/>
    </row>
    <row r="170" spans="1:23" x14ac:dyDescent="0.15">
      <c r="A170" s="17"/>
      <c r="B170" s="24" t="s">
        <v>35</v>
      </c>
      <c r="C170" s="27" t="s">
        <v>243</v>
      </c>
      <c r="D170" s="23" t="s">
        <v>35</v>
      </c>
      <c r="E170" s="26" t="s">
        <v>243</v>
      </c>
      <c r="F170" s="24" t="s">
        <v>35</v>
      </c>
      <c r="G170" s="27" t="s">
        <v>243</v>
      </c>
      <c r="H170" s="23" t="s">
        <v>35</v>
      </c>
      <c r="I170" s="26" t="s">
        <v>243</v>
      </c>
      <c r="P170" s="32" t="s">
        <v>35</v>
      </c>
      <c r="Q170" s="36" t="s">
        <v>243</v>
      </c>
      <c r="R170" s="32" t="s">
        <v>35</v>
      </c>
      <c r="S170" s="36" t="s">
        <v>243</v>
      </c>
      <c r="T170" s="23" t="s">
        <v>35</v>
      </c>
      <c r="U170" s="26" t="s">
        <v>243</v>
      </c>
    </row>
    <row r="171" spans="1:23" x14ac:dyDescent="0.15">
      <c r="A171" s="3" t="s">
        <v>249</v>
      </c>
      <c r="B171" s="20">
        <v>0</v>
      </c>
      <c r="C171" s="20">
        <v>4</v>
      </c>
      <c r="D171" s="20">
        <v>0</v>
      </c>
      <c r="E171" s="20">
        <v>8</v>
      </c>
      <c r="F171" s="20">
        <v>0</v>
      </c>
      <c r="G171" s="20">
        <v>2</v>
      </c>
      <c r="H171" s="20">
        <v>0</v>
      </c>
      <c r="I171" s="20">
        <v>0</v>
      </c>
      <c r="P171" s="33">
        <f t="shared" ref="P171:Q186" si="7">SUM(B3+D3+F3+H3+J3+L3+N3+P3+R3+T3+B27+D27+F27+H27+J27+L27+N27+P27+R27+T27+B51+D51+F51+H51+J51+L51+N51+P51+R51+T51+F75+B75+D75+H75+J75)</f>
        <v>53</v>
      </c>
      <c r="Q171" s="37">
        <f t="shared" si="7"/>
        <v>248</v>
      </c>
      <c r="R171" s="33">
        <f t="shared" ref="R171:S186" si="8">SUM(B99+D99+F99+H99+J99+L99+N99+P99+R99+T99+B123+D123+F123+H123+J123+L123+N123+P123+R123+T123+B147+D147+F147+H147+J147+L147+N147+P147+R147+T147+B171+D171+F171+H171)</f>
        <v>13</v>
      </c>
      <c r="S171" s="40">
        <f t="shared" si="8"/>
        <v>109</v>
      </c>
      <c r="T171" s="33">
        <f t="shared" ref="T171:U191" si="9">SUM(P171+R171)</f>
        <v>66</v>
      </c>
      <c r="U171" s="40">
        <f t="shared" si="9"/>
        <v>357</v>
      </c>
      <c r="V171" s="42" t="str">
        <f>IF(R4.4.1データ!$AN$131=R4.4.1地区別年齢別人口!T171,"","エラー！")</f>
        <v/>
      </c>
      <c r="W171" s="43" t="str">
        <f>IF(R4.4.1データ!$AO$131=R4.4.1地区別年齢別人口!U171,"","エラー！")</f>
        <v/>
      </c>
    </row>
    <row r="172" spans="1:23" x14ac:dyDescent="0.15">
      <c r="A172" s="4" t="s">
        <v>196</v>
      </c>
      <c r="B172" s="20">
        <v>5</v>
      </c>
      <c r="C172" s="20">
        <v>10</v>
      </c>
      <c r="D172" s="20">
        <v>10</v>
      </c>
      <c r="E172" s="20">
        <v>13</v>
      </c>
      <c r="F172" s="20">
        <v>1</v>
      </c>
      <c r="G172" s="20">
        <v>6</v>
      </c>
      <c r="H172" s="20">
        <v>0</v>
      </c>
      <c r="I172" s="20">
        <v>1</v>
      </c>
      <c r="P172" s="33">
        <f t="shared" si="7"/>
        <v>257</v>
      </c>
      <c r="Q172" s="37">
        <f t="shared" si="7"/>
        <v>628</v>
      </c>
      <c r="R172" s="33">
        <f t="shared" si="8"/>
        <v>89</v>
      </c>
      <c r="S172" s="40">
        <f t="shared" si="8"/>
        <v>266</v>
      </c>
      <c r="T172" s="33">
        <f t="shared" si="9"/>
        <v>346</v>
      </c>
      <c r="U172" s="40">
        <f t="shared" si="9"/>
        <v>894</v>
      </c>
      <c r="V172" s="42" t="str">
        <f>IF(R4.4.1データ!$AL$131=R4.4.1地区別年齢別人口!T172,"","エラー！")</f>
        <v/>
      </c>
      <c r="W172" s="43" t="str">
        <f>IF(R4.4.1データ!$AM$131=R4.4.1地区別年齢別人口!U172,"","エラー！")</f>
        <v/>
      </c>
    </row>
    <row r="173" spans="1:23" x14ac:dyDescent="0.15">
      <c r="A173" s="4" t="s">
        <v>250</v>
      </c>
      <c r="B173" s="20">
        <v>28</v>
      </c>
      <c r="C173" s="20">
        <v>18</v>
      </c>
      <c r="D173" s="20">
        <v>16</v>
      </c>
      <c r="E173" s="20">
        <v>46</v>
      </c>
      <c r="F173" s="20">
        <v>14</v>
      </c>
      <c r="G173" s="20">
        <v>7</v>
      </c>
      <c r="H173" s="20">
        <v>0</v>
      </c>
      <c r="I173" s="20">
        <v>1</v>
      </c>
      <c r="P173" s="33">
        <f t="shared" si="7"/>
        <v>975</v>
      </c>
      <c r="Q173" s="37">
        <f t="shared" si="7"/>
        <v>1305</v>
      </c>
      <c r="R173" s="33">
        <f t="shared" si="8"/>
        <v>351</v>
      </c>
      <c r="S173" s="40">
        <f t="shared" si="8"/>
        <v>526</v>
      </c>
      <c r="T173" s="33">
        <f t="shared" si="9"/>
        <v>1326</v>
      </c>
      <c r="U173" s="40">
        <f t="shared" si="9"/>
        <v>1831</v>
      </c>
      <c r="V173" s="42" t="str">
        <f>IF(R4.4.1データ!$AJ$131=R4.4.1地区別年齢別人口!T173,"","エラー！")</f>
        <v/>
      </c>
      <c r="W173" s="43" t="str">
        <f>IF(R4.4.1データ!$AK$131=R4.4.1地区別年齢別人口!U173,"","エラー！")</f>
        <v/>
      </c>
    </row>
    <row r="174" spans="1:23" x14ac:dyDescent="0.15">
      <c r="A174" s="4" t="s">
        <v>227</v>
      </c>
      <c r="B174" s="20">
        <v>83</v>
      </c>
      <c r="C174" s="20">
        <v>62</v>
      </c>
      <c r="D174" s="20">
        <v>55</v>
      </c>
      <c r="E174" s="20">
        <v>50</v>
      </c>
      <c r="F174" s="20">
        <v>18</v>
      </c>
      <c r="G174" s="20">
        <v>25</v>
      </c>
      <c r="H174" s="20">
        <v>9</v>
      </c>
      <c r="I174" s="20">
        <v>9</v>
      </c>
      <c r="P174" s="33">
        <f t="shared" si="7"/>
        <v>2092</v>
      </c>
      <c r="Q174" s="37">
        <f t="shared" si="7"/>
        <v>2440</v>
      </c>
      <c r="R174" s="33">
        <f t="shared" si="8"/>
        <v>849</v>
      </c>
      <c r="S174" s="40">
        <f t="shared" si="8"/>
        <v>999</v>
      </c>
      <c r="T174" s="33">
        <f t="shared" si="9"/>
        <v>2941</v>
      </c>
      <c r="U174" s="40">
        <f t="shared" si="9"/>
        <v>3439</v>
      </c>
      <c r="V174" s="42" t="str">
        <f>IF(R4.4.1データ!$AH$131=R4.4.1地区別年齢別人口!T174,"","エラー！")</f>
        <v/>
      </c>
      <c r="W174" s="43" t="str">
        <f>IF(R4.4.1データ!$AI$131=R4.4.1地区別年齢別人口!U174,"","エラー！")</f>
        <v/>
      </c>
    </row>
    <row r="175" spans="1:23" x14ac:dyDescent="0.15">
      <c r="A175" s="4" t="s">
        <v>170</v>
      </c>
      <c r="B175" s="20">
        <v>106</v>
      </c>
      <c r="C175" s="20">
        <v>98</v>
      </c>
      <c r="D175" s="20">
        <v>100</v>
      </c>
      <c r="E175" s="20">
        <v>89</v>
      </c>
      <c r="F175" s="20">
        <v>34</v>
      </c>
      <c r="G175" s="20">
        <v>22</v>
      </c>
      <c r="H175" s="20">
        <v>8</v>
      </c>
      <c r="I175" s="20">
        <v>12</v>
      </c>
      <c r="P175" s="33">
        <f t="shared" si="7"/>
        <v>2743</v>
      </c>
      <c r="Q175" s="37">
        <f t="shared" si="7"/>
        <v>3252</v>
      </c>
      <c r="R175" s="33">
        <f t="shared" si="8"/>
        <v>1137</v>
      </c>
      <c r="S175" s="40">
        <f t="shared" si="8"/>
        <v>1245</v>
      </c>
      <c r="T175" s="33">
        <f t="shared" si="9"/>
        <v>3880</v>
      </c>
      <c r="U175" s="40">
        <f t="shared" si="9"/>
        <v>4497</v>
      </c>
      <c r="V175" s="42" t="str">
        <f>IF(R4.4.1データ!$AF$131=R4.4.1地区別年齢別人口!T175,"","エラー！")</f>
        <v/>
      </c>
      <c r="W175" s="43" t="str">
        <f>IF(R4.4.1データ!$AG$131=R4.4.1地区別年齢別人口!U175,"","エラー！")</f>
        <v/>
      </c>
    </row>
    <row r="176" spans="1:23" x14ac:dyDescent="0.15">
      <c r="A176" s="4" t="s">
        <v>163</v>
      </c>
      <c r="B176" s="20">
        <v>104</v>
      </c>
      <c r="C176" s="20">
        <v>162</v>
      </c>
      <c r="D176" s="20">
        <v>273</v>
      </c>
      <c r="E176" s="20">
        <v>229</v>
      </c>
      <c r="F176" s="20">
        <v>39</v>
      </c>
      <c r="G176" s="20">
        <v>43</v>
      </c>
      <c r="H176" s="20">
        <v>14</v>
      </c>
      <c r="I176" s="20">
        <v>24</v>
      </c>
      <c r="P176" s="33">
        <f t="shared" si="7"/>
        <v>3117</v>
      </c>
      <c r="Q176" s="37">
        <f t="shared" si="7"/>
        <v>3813</v>
      </c>
      <c r="R176" s="33">
        <f t="shared" si="8"/>
        <v>1537</v>
      </c>
      <c r="S176" s="40">
        <f t="shared" si="8"/>
        <v>1740</v>
      </c>
      <c r="T176" s="33">
        <f t="shared" si="9"/>
        <v>4654</v>
      </c>
      <c r="U176" s="40">
        <f t="shared" si="9"/>
        <v>5553</v>
      </c>
      <c r="V176" s="42" t="str">
        <f>IF(R4.4.1データ!$AD$131=R4.4.1地区別年齢別人口!T176,"","エラー！")</f>
        <v/>
      </c>
      <c r="W176" s="43" t="str">
        <f>IF(R4.4.1データ!$AE$131=R4.4.1地区別年齢別人口!U176,"","エラー！")</f>
        <v/>
      </c>
    </row>
    <row r="177" spans="1:23" x14ac:dyDescent="0.15">
      <c r="A177" s="4" t="s">
        <v>256</v>
      </c>
      <c r="B177" s="20">
        <v>31</v>
      </c>
      <c r="C177" s="20">
        <v>58</v>
      </c>
      <c r="D177" s="20">
        <v>274</v>
      </c>
      <c r="E177" s="20">
        <v>304</v>
      </c>
      <c r="F177" s="20">
        <v>25</v>
      </c>
      <c r="G177" s="20">
        <v>37</v>
      </c>
      <c r="H177" s="20">
        <v>7</v>
      </c>
      <c r="I177" s="20">
        <v>10</v>
      </c>
      <c r="P177" s="33">
        <f t="shared" si="7"/>
        <v>2187</v>
      </c>
      <c r="Q177" s="37">
        <f t="shared" si="7"/>
        <v>2504</v>
      </c>
      <c r="R177" s="33">
        <f t="shared" si="8"/>
        <v>1159</v>
      </c>
      <c r="S177" s="40">
        <f t="shared" si="8"/>
        <v>1290</v>
      </c>
      <c r="T177" s="33">
        <f t="shared" si="9"/>
        <v>3346</v>
      </c>
      <c r="U177" s="40">
        <f t="shared" si="9"/>
        <v>3794</v>
      </c>
      <c r="V177" s="42" t="str">
        <f>IF(R4.4.1データ!$AB$131=R4.4.1地区別年齢別人口!T177,"","エラー！")</f>
        <v/>
      </c>
      <c r="W177" s="43" t="str">
        <f>IF(R4.4.1データ!$AC$131=R4.4.1地区別年齢別人口!U177,"","エラー！")</f>
        <v/>
      </c>
    </row>
    <row r="178" spans="1:23" x14ac:dyDescent="0.15">
      <c r="A178" s="4" t="s">
        <v>52</v>
      </c>
      <c r="B178" s="20">
        <v>27</v>
      </c>
      <c r="C178" s="20">
        <v>24</v>
      </c>
      <c r="D178" s="20">
        <v>201</v>
      </c>
      <c r="E178" s="20">
        <v>245</v>
      </c>
      <c r="F178" s="20">
        <v>40</v>
      </c>
      <c r="G178" s="20">
        <v>35</v>
      </c>
      <c r="H178" s="20">
        <v>11</v>
      </c>
      <c r="I178" s="20">
        <v>15</v>
      </c>
      <c r="P178" s="33">
        <f t="shared" si="7"/>
        <v>1998</v>
      </c>
      <c r="Q178" s="37">
        <f t="shared" si="7"/>
        <v>1975</v>
      </c>
      <c r="R178" s="33">
        <f t="shared" si="8"/>
        <v>896</v>
      </c>
      <c r="S178" s="40">
        <f t="shared" si="8"/>
        <v>978</v>
      </c>
      <c r="T178" s="33">
        <f t="shared" si="9"/>
        <v>2894</v>
      </c>
      <c r="U178" s="40">
        <f t="shared" si="9"/>
        <v>2953</v>
      </c>
      <c r="V178" s="42" t="str">
        <f>IF(R4.4.1データ!$Z$131=R4.4.1地区別年齢別人口!T178,"","エラー！")</f>
        <v/>
      </c>
      <c r="W178" s="43" t="str">
        <f>IF(R4.4.1データ!$AA$131=R4.4.1地区別年齢別人口!U178,"","エラー！")</f>
        <v/>
      </c>
    </row>
    <row r="179" spans="1:23" x14ac:dyDescent="0.15">
      <c r="A179" s="4" t="s">
        <v>42</v>
      </c>
      <c r="B179" s="20">
        <v>26</v>
      </c>
      <c r="C179" s="20">
        <v>26</v>
      </c>
      <c r="D179" s="20">
        <v>165</v>
      </c>
      <c r="E179" s="20">
        <v>194</v>
      </c>
      <c r="F179" s="20">
        <v>51</v>
      </c>
      <c r="G179" s="20">
        <v>40</v>
      </c>
      <c r="H179" s="20">
        <v>18</v>
      </c>
      <c r="I179" s="20">
        <v>20</v>
      </c>
      <c r="P179" s="33">
        <f t="shared" si="7"/>
        <v>2373</v>
      </c>
      <c r="Q179" s="37">
        <f t="shared" si="7"/>
        <v>2207</v>
      </c>
      <c r="R179" s="33">
        <f t="shared" si="8"/>
        <v>901</v>
      </c>
      <c r="S179" s="40">
        <f t="shared" si="8"/>
        <v>920</v>
      </c>
      <c r="T179" s="33">
        <f t="shared" si="9"/>
        <v>3274</v>
      </c>
      <c r="U179" s="40">
        <f t="shared" si="9"/>
        <v>3127</v>
      </c>
      <c r="V179" s="42" t="str">
        <f>IF(R4.4.1データ!$X$131=R4.4.1地区別年齢別人口!T179,"","エラー！")</f>
        <v/>
      </c>
      <c r="W179" s="43" t="str">
        <f>IF(R4.4.1データ!$Y$131=R4.4.1地区別年齢別人口!U179,"","エラー！")</f>
        <v/>
      </c>
    </row>
    <row r="180" spans="1:23" x14ac:dyDescent="0.15">
      <c r="A180" s="4" t="s">
        <v>126</v>
      </c>
      <c r="B180" s="20">
        <v>37</v>
      </c>
      <c r="C180" s="20">
        <v>41</v>
      </c>
      <c r="D180" s="20">
        <v>154</v>
      </c>
      <c r="E180" s="20">
        <v>135</v>
      </c>
      <c r="F180" s="20">
        <v>77</v>
      </c>
      <c r="G180" s="20">
        <v>65</v>
      </c>
      <c r="H180" s="20">
        <v>57</v>
      </c>
      <c r="I180" s="20">
        <v>46</v>
      </c>
      <c r="P180" s="33">
        <f t="shared" si="7"/>
        <v>3155</v>
      </c>
      <c r="Q180" s="37">
        <f t="shared" si="7"/>
        <v>2777</v>
      </c>
      <c r="R180" s="33">
        <f t="shared" si="8"/>
        <v>1104</v>
      </c>
      <c r="S180" s="40">
        <f t="shared" si="8"/>
        <v>993</v>
      </c>
      <c r="T180" s="33">
        <f t="shared" si="9"/>
        <v>4259</v>
      </c>
      <c r="U180" s="40">
        <f t="shared" si="9"/>
        <v>3770</v>
      </c>
      <c r="V180" s="42" t="str">
        <f>IF(R4.4.1データ!$V$131=R4.4.1地区別年齢別人口!T180,"","エラー！")</f>
        <v/>
      </c>
      <c r="W180" s="43" t="str">
        <f>IF(R4.4.1データ!$W$131=R4.4.1地区別年齢別人口!U180,"","エラー！")</f>
        <v/>
      </c>
    </row>
    <row r="181" spans="1:23" x14ac:dyDescent="0.15">
      <c r="A181" s="4" t="s">
        <v>68</v>
      </c>
      <c r="B181" s="20">
        <v>49</v>
      </c>
      <c r="C181" s="20">
        <v>48</v>
      </c>
      <c r="D181" s="20">
        <v>183</v>
      </c>
      <c r="E181" s="20">
        <v>176</v>
      </c>
      <c r="F181" s="20">
        <v>115</v>
      </c>
      <c r="G181" s="20">
        <v>138</v>
      </c>
      <c r="H181" s="20">
        <v>78</v>
      </c>
      <c r="I181" s="20">
        <v>74</v>
      </c>
      <c r="P181" s="33">
        <f t="shared" si="7"/>
        <v>3024</v>
      </c>
      <c r="Q181" s="37">
        <f t="shared" si="7"/>
        <v>2825</v>
      </c>
      <c r="R181" s="33">
        <f t="shared" si="8"/>
        <v>1249</v>
      </c>
      <c r="S181" s="40">
        <f t="shared" si="8"/>
        <v>1137</v>
      </c>
      <c r="T181" s="33">
        <f t="shared" si="9"/>
        <v>4273</v>
      </c>
      <c r="U181" s="40">
        <f t="shared" si="9"/>
        <v>3962</v>
      </c>
      <c r="V181" s="42" t="str">
        <f>IF(R4.4.1データ!$T$131=R4.4.1地区別年齢別人口!T181,"","エラー！")</f>
        <v/>
      </c>
      <c r="W181" s="43" t="str">
        <f>IF(R4.4.1データ!$U$131=R4.4.1地区別年齢別人口!U181,"","エラー！")</f>
        <v/>
      </c>
    </row>
    <row r="182" spans="1:23" x14ac:dyDescent="0.15">
      <c r="A182" s="4" t="s">
        <v>136</v>
      </c>
      <c r="B182" s="20">
        <v>33</v>
      </c>
      <c r="C182" s="20">
        <v>38</v>
      </c>
      <c r="D182" s="20">
        <v>151</v>
      </c>
      <c r="E182" s="20">
        <v>157</v>
      </c>
      <c r="F182" s="20">
        <v>80</v>
      </c>
      <c r="G182" s="20">
        <v>87</v>
      </c>
      <c r="H182" s="20">
        <v>67</v>
      </c>
      <c r="I182" s="20">
        <v>71</v>
      </c>
      <c r="P182" s="33">
        <f t="shared" si="7"/>
        <v>2541</v>
      </c>
      <c r="Q182" s="37">
        <f t="shared" si="7"/>
        <v>2207</v>
      </c>
      <c r="R182" s="33">
        <f t="shared" si="8"/>
        <v>950</v>
      </c>
      <c r="S182" s="40">
        <f t="shared" si="8"/>
        <v>925</v>
      </c>
      <c r="T182" s="33">
        <f t="shared" si="9"/>
        <v>3491</v>
      </c>
      <c r="U182" s="40">
        <f t="shared" si="9"/>
        <v>3132</v>
      </c>
      <c r="V182" s="42" t="str">
        <f>IF(R4.4.1データ!$R$131=R4.4.1地区別年齢別人口!T182,"","エラー！")</f>
        <v/>
      </c>
      <c r="W182" s="43" t="str">
        <f>IF(R4.4.1データ!$S$131=R4.4.1地区別年齢別人口!U182,"","エラー！")</f>
        <v/>
      </c>
    </row>
    <row r="183" spans="1:23" x14ac:dyDescent="0.15">
      <c r="A183" s="4" t="s">
        <v>122</v>
      </c>
      <c r="B183" s="20">
        <v>26</v>
      </c>
      <c r="C183" s="20">
        <v>26</v>
      </c>
      <c r="D183" s="20">
        <v>119</v>
      </c>
      <c r="E183" s="20">
        <v>149</v>
      </c>
      <c r="F183" s="20">
        <v>59</v>
      </c>
      <c r="G183" s="20">
        <v>68</v>
      </c>
      <c r="H183" s="20">
        <v>47</v>
      </c>
      <c r="I183" s="20">
        <v>48</v>
      </c>
      <c r="P183" s="33">
        <f t="shared" si="7"/>
        <v>2081</v>
      </c>
      <c r="Q183" s="37">
        <f t="shared" si="7"/>
        <v>1964</v>
      </c>
      <c r="R183" s="33">
        <f t="shared" si="8"/>
        <v>783</v>
      </c>
      <c r="S183" s="40">
        <f t="shared" si="8"/>
        <v>792</v>
      </c>
      <c r="T183" s="33">
        <f t="shared" si="9"/>
        <v>2864</v>
      </c>
      <c r="U183" s="40">
        <f t="shared" si="9"/>
        <v>2756</v>
      </c>
      <c r="V183" s="42" t="str">
        <f>IF(R4.4.1データ!$P$131=R4.4.1地区別年齢別人口!T183,"","エラー！")</f>
        <v/>
      </c>
      <c r="W183" s="43" t="str">
        <f>IF(R4.4.1データ!$Q$131=R4.4.1地区別年齢別人口!U183,"","エラー！")</f>
        <v/>
      </c>
    </row>
    <row r="184" spans="1:23" x14ac:dyDescent="0.15">
      <c r="A184" s="4" t="s">
        <v>50</v>
      </c>
      <c r="B184" s="20">
        <v>11</v>
      </c>
      <c r="C184" s="20">
        <v>11</v>
      </c>
      <c r="D184" s="20">
        <v>110</v>
      </c>
      <c r="E184" s="20">
        <v>102</v>
      </c>
      <c r="F184" s="20">
        <v>32</v>
      </c>
      <c r="G184" s="20">
        <v>34</v>
      </c>
      <c r="H184" s="20">
        <v>26</v>
      </c>
      <c r="I184" s="20">
        <v>29</v>
      </c>
      <c r="P184" s="33">
        <f t="shared" si="7"/>
        <v>1857</v>
      </c>
      <c r="Q184" s="37">
        <f t="shared" si="7"/>
        <v>1648</v>
      </c>
      <c r="R184" s="33">
        <f t="shared" si="8"/>
        <v>616</v>
      </c>
      <c r="S184" s="40">
        <f t="shared" si="8"/>
        <v>565</v>
      </c>
      <c r="T184" s="33">
        <f t="shared" si="9"/>
        <v>2473</v>
      </c>
      <c r="U184" s="40">
        <f t="shared" si="9"/>
        <v>2213</v>
      </c>
      <c r="V184" s="42" t="str">
        <f>IF(R4.4.1データ!$N$131=R4.4.1地区別年齢別人口!T184,"","エラー！")</f>
        <v/>
      </c>
      <c r="W184" s="43" t="str">
        <f>IF(R4.4.1データ!$O$131=R4.4.1地区別年齢別人口!U184,"","エラー！")</f>
        <v/>
      </c>
    </row>
    <row r="185" spans="1:23" x14ac:dyDescent="0.15">
      <c r="A185" s="4" t="s">
        <v>234</v>
      </c>
      <c r="B185" s="20">
        <v>11</v>
      </c>
      <c r="C185" s="20">
        <v>13</v>
      </c>
      <c r="D185" s="20">
        <v>84</v>
      </c>
      <c r="E185" s="20">
        <v>86</v>
      </c>
      <c r="F185" s="20">
        <v>28</v>
      </c>
      <c r="G185" s="20">
        <v>30</v>
      </c>
      <c r="H185" s="20">
        <v>14</v>
      </c>
      <c r="I185" s="20">
        <v>18</v>
      </c>
      <c r="P185" s="33">
        <f t="shared" si="7"/>
        <v>1747</v>
      </c>
      <c r="Q185" s="37">
        <f t="shared" si="7"/>
        <v>1579</v>
      </c>
      <c r="R185" s="33">
        <f t="shared" si="8"/>
        <v>533</v>
      </c>
      <c r="S185" s="40">
        <f t="shared" si="8"/>
        <v>495</v>
      </c>
      <c r="T185" s="33">
        <f t="shared" si="9"/>
        <v>2280</v>
      </c>
      <c r="U185" s="40">
        <f t="shared" si="9"/>
        <v>2074</v>
      </c>
      <c r="V185" s="42" t="str">
        <f>IF(R4.4.1データ!$L$131=R4.4.1地区別年齢別人口!T185,"","エラー！")</f>
        <v/>
      </c>
      <c r="W185" s="43" t="str">
        <f>IF(R4.4.1データ!$M$131=R4.4.1地区別年齢別人口!U185,"","エラー！")</f>
        <v/>
      </c>
    </row>
    <row r="186" spans="1:23" x14ac:dyDescent="0.15">
      <c r="A186" s="4" t="s">
        <v>59</v>
      </c>
      <c r="B186" s="20">
        <v>16</v>
      </c>
      <c r="C186" s="20">
        <v>11</v>
      </c>
      <c r="D186" s="20">
        <v>113</v>
      </c>
      <c r="E186" s="20">
        <v>116</v>
      </c>
      <c r="F186" s="20">
        <v>48</v>
      </c>
      <c r="G186" s="20">
        <v>51</v>
      </c>
      <c r="H186" s="20">
        <v>28</v>
      </c>
      <c r="I186" s="20">
        <v>26</v>
      </c>
      <c r="P186" s="33">
        <f t="shared" si="7"/>
        <v>1683</v>
      </c>
      <c r="Q186" s="37">
        <f t="shared" si="7"/>
        <v>1619</v>
      </c>
      <c r="R186" s="33">
        <f t="shared" si="8"/>
        <v>612</v>
      </c>
      <c r="S186" s="40">
        <f t="shared" si="8"/>
        <v>567</v>
      </c>
      <c r="T186" s="33">
        <f t="shared" si="9"/>
        <v>2295</v>
      </c>
      <c r="U186" s="40">
        <f t="shared" si="9"/>
        <v>2186</v>
      </c>
      <c r="V186" s="42" t="str">
        <f>IF(R4.4.1データ!$J$131=R4.4.1地区別年齢別人口!T186,"","エラー！")</f>
        <v/>
      </c>
      <c r="W186" s="43" t="str">
        <f>IF(R4.4.1データ!$K$131=R4.4.1地区別年齢別人口!U186,"","エラー！")</f>
        <v/>
      </c>
    </row>
    <row r="187" spans="1:23" x14ac:dyDescent="0.15">
      <c r="A187" s="4" t="s">
        <v>223</v>
      </c>
      <c r="B187" s="20">
        <v>21</v>
      </c>
      <c r="C187" s="20">
        <v>25</v>
      </c>
      <c r="D187" s="20">
        <v>147</v>
      </c>
      <c r="E187" s="20">
        <v>142</v>
      </c>
      <c r="F187" s="20">
        <v>88</v>
      </c>
      <c r="G187" s="20">
        <v>89</v>
      </c>
      <c r="H187" s="20">
        <v>46</v>
      </c>
      <c r="I187" s="20">
        <v>46</v>
      </c>
      <c r="P187" s="33">
        <f t="shared" ref="P187:Q191" si="10">SUM(B19+D19+F19+H19+J19+L19+N19+P19+R19+T19+B43+D43+F43+H43+J43+L43+N43+P43+R43+T43+B67+D67+F67+H67+J67+L67+N67+P67+R67+T67+F91+B91+D91+H91+J91)</f>
        <v>1544</v>
      </c>
      <c r="Q187" s="37">
        <f t="shared" si="10"/>
        <v>1416</v>
      </c>
      <c r="R187" s="33">
        <f t="shared" ref="R187:S191" si="11">SUM(B115+D115+F115+H115+J115+L115+N115+P115+R115+T115+B139+D139+F139+H139+J139+L139+N139+P139+R139+T139+B163+D163+F163+H163+J163+L163+N163+P163+R163+T163+B187+D187+F187+H187)</f>
        <v>699</v>
      </c>
      <c r="S187" s="40">
        <f t="shared" si="11"/>
        <v>662</v>
      </c>
      <c r="T187" s="33">
        <f t="shared" si="9"/>
        <v>2243</v>
      </c>
      <c r="U187" s="40">
        <f t="shared" si="9"/>
        <v>2078</v>
      </c>
      <c r="V187" s="42" t="str">
        <f>IF(R4.4.1データ!$H$131=R4.4.1地区別年齢別人口!T187,"","エラー！")</f>
        <v/>
      </c>
      <c r="W187" s="43" t="str">
        <f>IF(R4.4.1データ!$I$131=R4.4.1地区別年齢別人口!U187,"","エラー！")</f>
        <v/>
      </c>
    </row>
    <row r="188" spans="1:23" x14ac:dyDescent="0.15">
      <c r="A188" s="4" t="s">
        <v>266</v>
      </c>
      <c r="B188" s="20">
        <v>13</v>
      </c>
      <c r="C188" s="20">
        <v>22</v>
      </c>
      <c r="D188" s="20">
        <v>129</v>
      </c>
      <c r="E188" s="20">
        <v>97</v>
      </c>
      <c r="F188" s="20">
        <v>73</v>
      </c>
      <c r="G188" s="20">
        <v>84</v>
      </c>
      <c r="H188" s="20">
        <v>94</v>
      </c>
      <c r="I188" s="20">
        <v>59</v>
      </c>
      <c r="P188" s="33">
        <f t="shared" si="10"/>
        <v>1396</v>
      </c>
      <c r="Q188" s="37">
        <f t="shared" si="10"/>
        <v>1337</v>
      </c>
      <c r="R188" s="33">
        <f t="shared" si="11"/>
        <v>635</v>
      </c>
      <c r="S188" s="40">
        <f t="shared" si="11"/>
        <v>612</v>
      </c>
      <c r="T188" s="33">
        <f t="shared" si="9"/>
        <v>2031</v>
      </c>
      <c r="U188" s="40">
        <f t="shared" si="9"/>
        <v>1949</v>
      </c>
      <c r="V188" s="42" t="str">
        <f>IF(R4.4.1データ!$F$131=R4.4.1地区別年齢別人口!T188,"","エラー！")</f>
        <v/>
      </c>
      <c r="W188" s="43" t="str">
        <f>IF(R4.4.1データ!$G$131=R4.4.1地区別年齢別人口!U188,"","エラー！")</f>
        <v/>
      </c>
    </row>
    <row r="189" spans="1:23" x14ac:dyDescent="0.15">
      <c r="A189" s="4" t="s">
        <v>201</v>
      </c>
      <c r="B189" s="20">
        <v>18</v>
      </c>
      <c r="C189" s="20">
        <v>11</v>
      </c>
      <c r="D189" s="20">
        <v>104</v>
      </c>
      <c r="E189" s="20">
        <v>84</v>
      </c>
      <c r="F189" s="20">
        <v>56</v>
      </c>
      <c r="G189" s="20">
        <v>48</v>
      </c>
      <c r="H189" s="20">
        <v>65</v>
      </c>
      <c r="I189" s="20">
        <v>51</v>
      </c>
      <c r="P189" s="33">
        <f t="shared" si="10"/>
        <v>1332</v>
      </c>
      <c r="Q189" s="37">
        <f t="shared" si="10"/>
        <v>1254</v>
      </c>
      <c r="R189" s="33">
        <f t="shared" si="11"/>
        <v>578</v>
      </c>
      <c r="S189" s="40">
        <f t="shared" si="11"/>
        <v>482</v>
      </c>
      <c r="T189" s="33">
        <f t="shared" si="9"/>
        <v>1910</v>
      </c>
      <c r="U189" s="40">
        <f t="shared" si="9"/>
        <v>1736</v>
      </c>
      <c r="V189" s="42" t="str">
        <f>IF(R4.4.1データ!$D$131=R4.4.1地区別年齢別人口!T189,"","エラー！")</f>
        <v/>
      </c>
      <c r="W189" s="43" t="str">
        <f>IF(R4.4.1データ!$E$131=R4.4.1地区別年齢別人口!U189,"","エラー！")</f>
        <v/>
      </c>
    </row>
    <row r="190" spans="1:23" x14ac:dyDescent="0.15">
      <c r="A190" s="5" t="s">
        <v>17</v>
      </c>
      <c r="B190" s="20">
        <v>13</v>
      </c>
      <c r="C190" s="20">
        <v>12</v>
      </c>
      <c r="D190" s="20">
        <v>58</v>
      </c>
      <c r="E190" s="20">
        <v>76</v>
      </c>
      <c r="F190" s="20">
        <v>31</v>
      </c>
      <c r="G190" s="20">
        <v>23</v>
      </c>
      <c r="H190" s="20">
        <v>23</v>
      </c>
      <c r="I190" s="20">
        <v>21</v>
      </c>
      <c r="P190" s="34">
        <f t="shared" si="10"/>
        <v>1140</v>
      </c>
      <c r="Q190" s="38">
        <f t="shared" si="10"/>
        <v>1114</v>
      </c>
      <c r="R190" s="33">
        <f t="shared" si="11"/>
        <v>372</v>
      </c>
      <c r="S190" s="40">
        <f t="shared" si="11"/>
        <v>370</v>
      </c>
      <c r="T190" s="33">
        <f t="shared" si="9"/>
        <v>1512</v>
      </c>
      <c r="U190" s="40">
        <f t="shared" si="9"/>
        <v>1484</v>
      </c>
      <c r="V190" s="42" t="str">
        <f>IF(R4.4.1データ!$B$131=R4.4.1地区別年齢別人口!T190,"","エラー！")</f>
        <v/>
      </c>
      <c r="W190" s="43" t="str">
        <f>IF(R4.4.1データ!$C$131=R4.4.1地区別年齢別人口!U190,"","エラー！")</f>
        <v/>
      </c>
    </row>
    <row r="191" spans="1:23" x14ac:dyDescent="0.15">
      <c r="A191" s="18" t="s">
        <v>98</v>
      </c>
      <c r="B191" s="21">
        <f t="shared" ref="B191:I191" si="12">SUM(B171:B190)</f>
        <v>658</v>
      </c>
      <c r="C191" s="21">
        <f t="shared" si="12"/>
        <v>720</v>
      </c>
      <c r="D191" s="21">
        <f t="shared" si="12"/>
        <v>2446</v>
      </c>
      <c r="E191" s="21">
        <f t="shared" si="12"/>
        <v>2498</v>
      </c>
      <c r="F191" s="21">
        <f t="shared" si="12"/>
        <v>909</v>
      </c>
      <c r="G191" s="21">
        <f t="shared" si="12"/>
        <v>934</v>
      </c>
      <c r="H191" s="21">
        <f t="shared" si="12"/>
        <v>612</v>
      </c>
      <c r="I191" s="21">
        <f t="shared" si="12"/>
        <v>581</v>
      </c>
      <c r="P191" s="35">
        <f t="shared" si="10"/>
        <v>37295</v>
      </c>
      <c r="Q191" s="39">
        <f t="shared" si="10"/>
        <v>38112</v>
      </c>
      <c r="R191" s="35">
        <f t="shared" si="11"/>
        <v>15063</v>
      </c>
      <c r="S191" s="39">
        <f t="shared" si="11"/>
        <v>15673</v>
      </c>
      <c r="T191" s="35">
        <f t="shared" si="9"/>
        <v>52358</v>
      </c>
      <c r="U191" s="39">
        <f t="shared" si="9"/>
        <v>53785</v>
      </c>
    </row>
    <row r="192" spans="1:23" x14ac:dyDescent="0.15">
      <c r="T192" s="41" t="str">
        <f>IF(R4.4.1データ!AP131=R4.4.1地区別年齢別人口!T191,"","エラー！")</f>
        <v/>
      </c>
      <c r="U192" s="41" t="str">
        <f>IF(R4.4.1データ!AQ131=R4.4.1地区別年齢別人口!U191,"","エラー！")</f>
        <v/>
      </c>
    </row>
  </sheetData>
  <mergeCells count="72">
    <mergeCell ref="N1:O1"/>
    <mergeCell ref="P1:Q1"/>
    <mergeCell ref="R1:S1"/>
    <mergeCell ref="T1:U1"/>
    <mergeCell ref="B25:C25"/>
    <mergeCell ref="D25:E25"/>
    <mergeCell ref="F25:G25"/>
    <mergeCell ref="H25:I25"/>
    <mergeCell ref="J25:K25"/>
    <mergeCell ref="L25:M25"/>
    <mergeCell ref="B1:C1"/>
    <mergeCell ref="D1:E1"/>
    <mergeCell ref="F1:G1"/>
    <mergeCell ref="H1:I1"/>
    <mergeCell ref="J1:K1"/>
    <mergeCell ref="L1:M1"/>
    <mergeCell ref="N25:O25"/>
    <mergeCell ref="P25:Q25"/>
    <mergeCell ref="R25:S25"/>
    <mergeCell ref="T25:U25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B73:C73"/>
    <mergeCell ref="D73:E73"/>
    <mergeCell ref="F73:G73"/>
    <mergeCell ref="H73:I73"/>
    <mergeCell ref="J73:K73"/>
    <mergeCell ref="N97:O97"/>
    <mergeCell ref="P97:Q97"/>
    <mergeCell ref="R97:S97"/>
    <mergeCell ref="T97:U97"/>
    <mergeCell ref="B121:C121"/>
    <mergeCell ref="D121:E121"/>
    <mergeCell ref="F121:G121"/>
    <mergeCell ref="H121:I121"/>
    <mergeCell ref="J121:K121"/>
    <mergeCell ref="L121:M121"/>
    <mergeCell ref="B97:C97"/>
    <mergeCell ref="D97:E97"/>
    <mergeCell ref="F97:G97"/>
    <mergeCell ref="H97:I97"/>
    <mergeCell ref="J97:K97"/>
    <mergeCell ref="L97:M97"/>
    <mergeCell ref="N121:O121"/>
    <mergeCell ref="P121:Q121"/>
    <mergeCell ref="R121:S121"/>
    <mergeCell ref="T121:U121"/>
    <mergeCell ref="B145:C145"/>
    <mergeCell ref="D145:E145"/>
    <mergeCell ref="F145:G145"/>
    <mergeCell ref="H145:I145"/>
    <mergeCell ref="J145:K145"/>
    <mergeCell ref="L145:M145"/>
    <mergeCell ref="B169:C169"/>
    <mergeCell ref="D169:E169"/>
    <mergeCell ref="F169:G169"/>
    <mergeCell ref="H169:I169"/>
    <mergeCell ref="P169:Q169"/>
    <mergeCell ref="T169:U169"/>
    <mergeCell ref="N145:O145"/>
    <mergeCell ref="P145:Q145"/>
    <mergeCell ref="R145:S145"/>
    <mergeCell ref="T145:U145"/>
    <mergeCell ref="R169:S169"/>
  </mergeCells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令和４年４月1日現在</oddHeader>
  </headerFooter>
  <rowBreaks count="3" manualBreakCount="3">
    <brk id="48" max="20" man="1"/>
    <brk id="96" max="20" man="1"/>
    <brk id="14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abSelected="1" view="pageLayout" zoomScale="85" zoomScaleNormal="100" zoomScalePageLayoutView="85" workbookViewId="0"/>
  </sheetViews>
  <sheetFormatPr defaultRowHeight="13.5" x14ac:dyDescent="0.15"/>
  <cols>
    <col min="1" max="16384" width="9" style="45"/>
  </cols>
  <sheetData>
    <row r="1" spans="1:21" x14ac:dyDescent="0.15">
      <c r="A1" s="46"/>
      <c r="B1" s="85" t="s">
        <v>75</v>
      </c>
      <c r="C1" s="86"/>
      <c r="D1" s="85" t="s">
        <v>213</v>
      </c>
      <c r="E1" s="86"/>
      <c r="F1" s="85" t="s">
        <v>108</v>
      </c>
      <c r="G1" s="86"/>
      <c r="H1" s="85" t="s">
        <v>241</v>
      </c>
      <c r="I1" s="86"/>
      <c r="J1" s="85" t="s">
        <v>188</v>
      </c>
      <c r="K1" s="86"/>
      <c r="L1" s="85" t="s">
        <v>28</v>
      </c>
      <c r="M1" s="86"/>
      <c r="N1" s="85" t="s">
        <v>144</v>
      </c>
      <c r="O1" s="86"/>
      <c r="P1" s="85" t="s">
        <v>189</v>
      </c>
      <c r="Q1" s="86"/>
      <c r="R1" s="85" t="s">
        <v>146</v>
      </c>
      <c r="S1" s="86"/>
      <c r="T1" s="85" t="s">
        <v>89</v>
      </c>
      <c r="U1" s="86"/>
    </row>
    <row r="2" spans="1:21" x14ac:dyDescent="0.15">
      <c r="A2" s="47"/>
      <c r="B2" s="48" t="s">
        <v>35</v>
      </c>
      <c r="C2" s="49" t="s">
        <v>243</v>
      </c>
      <c r="D2" s="50" t="s">
        <v>35</v>
      </c>
      <c r="E2" s="51" t="s">
        <v>243</v>
      </c>
      <c r="F2" s="48" t="s">
        <v>35</v>
      </c>
      <c r="G2" s="49" t="s">
        <v>243</v>
      </c>
      <c r="H2" s="50" t="s">
        <v>35</v>
      </c>
      <c r="I2" s="51" t="s">
        <v>243</v>
      </c>
      <c r="J2" s="48" t="s">
        <v>35</v>
      </c>
      <c r="K2" s="49" t="s">
        <v>243</v>
      </c>
      <c r="L2" s="50" t="s">
        <v>35</v>
      </c>
      <c r="M2" s="51" t="s">
        <v>243</v>
      </c>
      <c r="N2" s="48" t="s">
        <v>35</v>
      </c>
      <c r="O2" s="49" t="s">
        <v>243</v>
      </c>
      <c r="P2" s="50" t="s">
        <v>35</v>
      </c>
      <c r="Q2" s="51" t="s">
        <v>243</v>
      </c>
      <c r="R2" s="48" t="s">
        <v>35</v>
      </c>
      <c r="S2" s="49" t="s">
        <v>243</v>
      </c>
      <c r="T2" s="50" t="s">
        <v>35</v>
      </c>
      <c r="U2" s="51" t="s">
        <v>243</v>
      </c>
    </row>
    <row r="3" spans="1:21" x14ac:dyDescent="0.15">
      <c r="A3" s="52" t="s">
        <v>249</v>
      </c>
      <c r="B3" s="20">
        <v>4</v>
      </c>
      <c r="C3" s="20">
        <v>18</v>
      </c>
      <c r="D3" s="20">
        <v>4</v>
      </c>
      <c r="E3" s="20">
        <v>15</v>
      </c>
      <c r="F3" s="20">
        <v>0</v>
      </c>
      <c r="G3" s="20">
        <v>0</v>
      </c>
      <c r="H3" s="20">
        <v>3</v>
      </c>
      <c r="I3" s="20">
        <v>8</v>
      </c>
      <c r="J3" s="20">
        <v>5</v>
      </c>
      <c r="K3" s="20">
        <v>12</v>
      </c>
      <c r="L3" s="20">
        <v>2</v>
      </c>
      <c r="M3" s="20">
        <v>14</v>
      </c>
      <c r="N3" s="20">
        <v>1</v>
      </c>
      <c r="O3" s="20">
        <v>4</v>
      </c>
      <c r="P3" s="20">
        <v>3</v>
      </c>
      <c r="Q3" s="20">
        <v>13</v>
      </c>
      <c r="R3" s="20">
        <v>0</v>
      </c>
      <c r="S3" s="20">
        <v>0</v>
      </c>
      <c r="T3" s="20">
        <v>4</v>
      </c>
      <c r="U3" s="20">
        <v>7</v>
      </c>
    </row>
    <row r="4" spans="1:21" x14ac:dyDescent="0.15">
      <c r="A4" s="53" t="s">
        <v>196</v>
      </c>
      <c r="B4" s="20">
        <v>20</v>
      </c>
      <c r="C4" s="20">
        <v>52</v>
      </c>
      <c r="D4" s="20">
        <v>19</v>
      </c>
      <c r="E4" s="20">
        <v>35</v>
      </c>
      <c r="F4" s="20">
        <v>0</v>
      </c>
      <c r="G4" s="20">
        <v>0</v>
      </c>
      <c r="H4" s="20">
        <v>8</v>
      </c>
      <c r="I4" s="20">
        <v>20</v>
      </c>
      <c r="J4" s="20">
        <v>20</v>
      </c>
      <c r="K4" s="20">
        <v>47</v>
      </c>
      <c r="L4" s="20">
        <v>18</v>
      </c>
      <c r="M4" s="20">
        <v>28</v>
      </c>
      <c r="N4" s="20">
        <v>5</v>
      </c>
      <c r="O4" s="20">
        <v>16</v>
      </c>
      <c r="P4" s="20">
        <v>3</v>
      </c>
      <c r="Q4" s="20">
        <v>25</v>
      </c>
      <c r="R4" s="20">
        <v>2</v>
      </c>
      <c r="S4" s="20">
        <v>1</v>
      </c>
      <c r="T4" s="20">
        <v>14</v>
      </c>
      <c r="U4" s="20">
        <v>37</v>
      </c>
    </row>
    <row r="5" spans="1:21" x14ac:dyDescent="0.15">
      <c r="A5" s="53" t="s">
        <v>250</v>
      </c>
      <c r="B5" s="20">
        <v>61</v>
      </c>
      <c r="C5" s="20">
        <v>96</v>
      </c>
      <c r="D5" s="20">
        <v>58</v>
      </c>
      <c r="E5" s="20">
        <v>67</v>
      </c>
      <c r="F5" s="20">
        <v>0</v>
      </c>
      <c r="G5" s="20">
        <v>0</v>
      </c>
      <c r="H5" s="20">
        <v>20</v>
      </c>
      <c r="I5" s="20">
        <v>39</v>
      </c>
      <c r="J5" s="20">
        <v>64</v>
      </c>
      <c r="K5" s="20">
        <v>87</v>
      </c>
      <c r="L5" s="20">
        <v>35</v>
      </c>
      <c r="M5" s="20">
        <v>57</v>
      </c>
      <c r="N5" s="20">
        <v>33</v>
      </c>
      <c r="O5" s="20">
        <v>38</v>
      </c>
      <c r="P5" s="20">
        <v>59</v>
      </c>
      <c r="Q5" s="20">
        <v>69</v>
      </c>
      <c r="R5" s="20">
        <v>1</v>
      </c>
      <c r="S5" s="20">
        <v>4</v>
      </c>
      <c r="T5" s="20">
        <v>53</v>
      </c>
      <c r="U5" s="20">
        <v>81</v>
      </c>
    </row>
    <row r="6" spans="1:21" x14ac:dyDescent="0.15">
      <c r="A6" s="53" t="s">
        <v>227</v>
      </c>
      <c r="B6" s="20">
        <v>116</v>
      </c>
      <c r="C6" s="20">
        <v>147</v>
      </c>
      <c r="D6" s="20">
        <v>124</v>
      </c>
      <c r="E6" s="20">
        <v>139</v>
      </c>
      <c r="F6" s="20">
        <v>0</v>
      </c>
      <c r="G6" s="20">
        <v>0</v>
      </c>
      <c r="H6" s="20">
        <v>43</v>
      </c>
      <c r="I6" s="20">
        <v>51</v>
      </c>
      <c r="J6" s="20">
        <v>115</v>
      </c>
      <c r="K6" s="20">
        <v>154</v>
      </c>
      <c r="L6" s="20">
        <v>79</v>
      </c>
      <c r="M6" s="20">
        <v>97</v>
      </c>
      <c r="N6" s="20">
        <v>57</v>
      </c>
      <c r="O6" s="20">
        <v>72</v>
      </c>
      <c r="P6" s="20">
        <v>115</v>
      </c>
      <c r="Q6" s="20">
        <v>138</v>
      </c>
      <c r="R6" s="20">
        <v>9</v>
      </c>
      <c r="S6" s="20">
        <v>9</v>
      </c>
      <c r="T6" s="20">
        <v>148</v>
      </c>
      <c r="U6" s="20">
        <v>174</v>
      </c>
    </row>
    <row r="7" spans="1:21" x14ac:dyDescent="0.15">
      <c r="A7" s="53" t="s">
        <v>170</v>
      </c>
      <c r="B7" s="20">
        <v>126</v>
      </c>
      <c r="C7" s="20">
        <v>148</v>
      </c>
      <c r="D7" s="20">
        <v>113</v>
      </c>
      <c r="E7" s="20">
        <v>174</v>
      </c>
      <c r="F7" s="20">
        <v>0</v>
      </c>
      <c r="G7" s="20">
        <v>0</v>
      </c>
      <c r="H7" s="20">
        <v>56</v>
      </c>
      <c r="I7" s="20">
        <v>77</v>
      </c>
      <c r="J7" s="20">
        <v>128</v>
      </c>
      <c r="K7" s="20">
        <v>169</v>
      </c>
      <c r="L7" s="20">
        <v>121</v>
      </c>
      <c r="M7" s="20">
        <v>145</v>
      </c>
      <c r="N7" s="20">
        <v>54</v>
      </c>
      <c r="O7" s="20">
        <v>95</v>
      </c>
      <c r="P7" s="20">
        <v>133</v>
      </c>
      <c r="Q7" s="20">
        <v>191</v>
      </c>
      <c r="R7" s="20">
        <v>12</v>
      </c>
      <c r="S7" s="20">
        <v>8</v>
      </c>
      <c r="T7" s="20">
        <v>163</v>
      </c>
      <c r="U7" s="20">
        <v>203</v>
      </c>
    </row>
    <row r="8" spans="1:21" x14ac:dyDescent="0.15">
      <c r="A8" s="53" t="s">
        <v>163</v>
      </c>
      <c r="B8" s="20">
        <v>186</v>
      </c>
      <c r="C8" s="20">
        <v>196</v>
      </c>
      <c r="D8" s="20">
        <v>110</v>
      </c>
      <c r="E8" s="20">
        <v>154</v>
      </c>
      <c r="F8" s="20">
        <v>0</v>
      </c>
      <c r="G8" s="20">
        <v>0</v>
      </c>
      <c r="H8" s="20">
        <v>91</v>
      </c>
      <c r="I8" s="20">
        <v>84</v>
      </c>
      <c r="J8" s="20">
        <v>130</v>
      </c>
      <c r="K8" s="20">
        <v>153</v>
      </c>
      <c r="L8" s="20">
        <v>110</v>
      </c>
      <c r="M8" s="20">
        <v>135</v>
      </c>
      <c r="N8" s="20">
        <v>59</v>
      </c>
      <c r="O8" s="20">
        <v>78</v>
      </c>
      <c r="P8" s="20">
        <v>192</v>
      </c>
      <c r="Q8" s="20">
        <v>192</v>
      </c>
      <c r="R8" s="20">
        <v>12</v>
      </c>
      <c r="S8" s="20">
        <v>14</v>
      </c>
      <c r="T8" s="20">
        <v>143</v>
      </c>
      <c r="U8" s="20">
        <v>218</v>
      </c>
    </row>
    <row r="9" spans="1:21" x14ac:dyDescent="0.15">
      <c r="A9" s="53" t="s">
        <v>256</v>
      </c>
      <c r="B9" s="20">
        <v>173</v>
      </c>
      <c r="C9" s="20">
        <v>157</v>
      </c>
      <c r="D9" s="20">
        <v>82</v>
      </c>
      <c r="E9" s="20">
        <v>98</v>
      </c>
      <c r="F9" s="20">
        <v>0</v>
      </c>
      <c r="G9" s="20">
        <v>0</v>
      </c>
      <c r="H9" s="20">
        <v>69</v>
      </c>
      <c r="I9" s="20">
        <v>74</v>
      </c>
      <c r="J9" s="20">
        <v>79</v>
      </c>
      <c r="K9" s="20">
        <v>106</v>
      </c>
      <c r="L9" s="20">
        <v>74</v>
      </c>
      <c r="M9" s="20">
        <v>87</v>
      </c>
      <c r="N9" s="20">
        <v>46</v>
      </c>
      <c r="O9" s="20">
        <v>39</v>
      </c>
      <c r="P9" s="20">
        <v>156</v>
      </c>
      <c r="Q9" s="20">
        <v>155</v>
      </c>
      <c r="R9" s="20">
        <v>13</v>
      </c>
      <c r="S9" s="20">
        <v>10</v>
      </c>
      <c r="T9" s="20">
        <v>86</v>
      </c>
      <c r="U9" s="20">
        <v>104</v>
      </c>
    </row>
    <row r="10" spans="1:21" x14ac:dyDescent="0.15">
      <c r="A10" s="53" t="s">
        <v>52</v>
      </c>
      <c r="B10" s="20">
        <v>172</v>
      </c>
      <c r="C10" s="20">
        <v>161</v>
      </c>
      <c r="D10" s="20">
        <v>102</v>
      </c>
      <c r="E10" s="20">
        <v>98</v>
      </c>
      <c r="F10" s="20">
        <v>0</v>
      </c>
      <c r="G10" s="20">
        <v>0</v>
      </c>
      <c r="H10" s="20">
        <v>64</v>
      </c>
      <c r="I10" s="20">
        <v>67</v>
      </c>
      <c r="J10" s="20">
        <v>95</v>
      </c>
      <c r="K10" s="20">
        <v>85</v>
      </c>
      <c r="L10" s="20">
        <v>85</v>
      </c>
      <c r="M10" s="20">
        <v>91</v>
      </c>
      <c r="N10" s="20">
        <v>49</v>
      </c>
      <c r="O10" s="20">
        <v>47</v>
      </c>
      <c r="P10" s="20">
        <v>157</v>
      </c>
      <c r="Q10" s="20">
        <v>117</v>
      </c>
      <c r="R10" s="20">
        <v>6</v>
      </c>
      <c r="S10" s="20">
        <v>9</v>
      </c>
      <c r="T10" s="20">
        <v>88</v>
      </c>
      <c r="U10" s="20">
        <v>75</v>
      </c>
    </row>
    <row r="11" spans="1:21" x14ac:dyDescent="0.15">
      <c r="A11" s="53" t="s">
        <v>42</v>
      </c>
      <c r="B11" s="20">
        <v>170</v>
      </c>
      <c r="C11" s="20">
        <v>167</v>
      </c>
      <c r="D11" s="20">
        <v>128</v>
      </c>
      <c r="E11" s="20">
        <v>121</v>
      </c>
      <c r="F11" s="20">
        <v>0</v>
      </c>
      <c r="G11" s="20">
        <v>0</v>
      </c>
      <c r="H11" s="20">
        <v>117</v>
      </c>
      <c r="I11" s="20">
        <v>95</v>
      </c>
      <c r="J11" s="20">
        <v>121</v>
      </c>
      <c r="K11" s="20">
        <v>115</v>
      </c>
      <c r="L11" s="20">
        <v>103</v>
      </c>
      <c r="M11" s="20">
        <v>79</v>
      </c>
      <c r="N11" s="20">
        <v>82</v>
      </c>
      <c r="O11" s="20">
        <v>59</v>
      </c>
      <c r="P11" s="20">
        <v>210</v>
      </c>
      <c r="Q11" s="20">
        <v>197</v>
      </c>
      <c r="R11" s="20">
        <v>13</v>
      </c>
      <c r="S11" s="20">
        <v>17</v>
      </c>
      <c r="T11" s="20">
        <v>95</v>
      </c>
      <c r="U11" s="20">
        <v>96</v>
      </c>
    </row>
    <row r="12" spans="1:21" x14ac:dyDescent="0.15">
      <c r="A12" s="53" t="s">
        <v>126</v>
      </c>
      <c r="B12" s="20">
        <v>169</v>
      </c>
      <c r="C12" s="20">
        <v>167</v>
      </c>
      <c r="D12" s="20">
        <v>164</v>
      </c>
      <c r="E12" s="20">
        <v>133</v>
      </c>
      <c r="F12" s="20">
        <v>0</v>
      </c>
      <c r="G12" s="20">
        <v>0</v>
      </c>
      <c r="H12" s="20">
        <v>141</v>
      </c>
      <c r="I12" s="20">
        <v>150</v>
      </c>
      <c r="J12" s="20">
        <v>169</v>
      </c>
      <c r="K12" s="20">
        <v>154</v>
      </c>
      <c r="L12" s="20">
        <v>132</v>
      </c>
      <c r="M12" s="20">
        <v>133</v>
      </c>
      <c r="N12" s="20">
        <v>83</v>
      </c>
      <c r="O12" s="20">
        <v>68</v>
      </c>
      <c r="P12" s="20">
        <v>234</v>
      </c>
      <c r="Q12" s="20">
        <v>226</v>
      </c>
      <c r="R12" s="20">
        <v>20</v>
      </c>
      <c r="S12" s="20">
        <v>17</v>
      </c>
      <c r="T12" s="20">
        <v>149</v>
      </c>
      <c r="U12" s="20">
        <v>105</v>
      </c>
    </row>
    <row r="13" spans="1:21" x14ac:dyDescent="0.15">
      <c r="A13" s="53" t="s">
        <v>68</v>
      </c>
      <c r="B13" s="20">
        <v>187</v>
      </c>
      <c r="C13" s="20">
        <v>155</v>
      </c>
      <c r="D13" s="20">
        <v>166</v>
      </c>
      <c r="E13" s="20">
        <v>149</v>
      </c>
      <c r="F13" s="20">
        <v>0</v>
      </c>
      <c r="G13" s="20">
        <v>0</v>
      </c>
      <c r="H13" s="20">
        <v>123</v>
      </c>
      <c r="I13" s="20">
        <v>108</v>
      </c>
      <c r="J13" s="20">
        <v>151</v>
      </c>
      <c r="K13" s="20">
        <v>133</v>
      </c>
      <c r="L13" s="20">
        <v>137</v>
      </c>
      <c r="M13" s="20">
        <v>119</v>
      </c>
      <c r="N13" s="20">
        <v>75</v>
      </c>
      <c r="O13" s="20">
        <v>61</v>
      </c>
      <c r="P13" s="20">
        <v>185</v>
      </c>
      <c r="Q13" s="20">
        <v>166</v>
      </c>
      <c r="R13" s="20">
        <v>19</v>
      </c>
      <c r="S13" s="20">
        <v>24</v>
      </c>
      <c r="T13" s="20">
        <v>119</v>
      </c>
      <c r="U13" s="20">
        <v>125</v>
      </c>
    </row>
    <row r="14" spans="1:21" x14ac:dyDescent="0.15">
      <c r="A14" s="53" t="s">
        <v>136</v>
      </c>
      <c r="B14" s="20">
        <v>160</v>
      </c>
      <c r="C14" s="20">
        <v>111</v>
      </c>
      <c r="D14" s="20">
        <v>122</v>
      </c>
      <c r="E14" s="20">
        <v>90</v>
      </c>
      <c r="F14" s="20">
        <v>0</v>
      </c>
      <c r="G14" s="20">
        <v>0</v>
      </c>
      <c r="H14" s="20">
        <v>103</v>
      </c>
      <c r="I14" s="20">
        <v>112</v>
      </c>
      <c r="J14" s="20">
        <v>106</v>
      </c>
      <c r="K14" s="20">
        <v>91</v>
      </c>
      <c r="L14" s="20">
        <v>88</v>
      </c>
      <c r="M14" s="20">
        <v>85</v>
      </c>
      <c r="N14" s="20">
        <v>72</v>
      </c>
      <c r="O14" s="20">
        <v>67</v>
      </c>
      <c r="P14" s="20">
        <v>181</v>
      </c>
      <c r="Q14" s="20">
        <v>179</v>
      </c>
      <c r="R14" s="20">
        <v>27</v>
      </c>
      <c r="S14" s="20">
        <v>14</v>
      </c>
      <c r="T14" s="20">
        <v>82</v>
      </c>
      <c r="U14" s="20">
        <v>62</v>
      </c>
    </row>
    <row r="15" spans="1:21" x14ac:dyDescent="0.15">
      <c r="A15" s="53" t="s">
        <v>122</v>
      </c>
      <c r="B15" s="20">
        <v>147</v>
      </c>
      <c r="C15" s="20">
        <v>127</v>
      </c>
      <c r="D15" s="20">
        <v>110</v>
      </c>
      <c r="E15" s="20">
        <v>96</v>
      </c>
      <c r="F15" s="20">
        <v>0</v>
      </c>
      <c r="G15" s="20">
        <v>0</v>
      </c>
      <c r="H15" s="20">
        <v>84</v>
      </c>
      <c r="I15" s="20">
        <v>89</v>
      </c>
      <c r="J15" s="20">
        <v>71</v>
      </c>
      <c r="K15" s="20">
        <v>82</v>
      </c>
      <c r="L15" s="20">
        <v>88</v>
      </c>
      <c r="M15" s="20">
        <v>83</v>
      </c>
      <c r="N15" s="20">
        <v>54</v>
      </c>
      <c r="O15" s="20">
        <v>59</v>
      </c>
      <c r="P15" s="20">
        <v>161</v>
      </c>
      <c r="Q15" s="20">
        <v>148</v>
      </c>
      <c r="R15" s="20">
        <v>11</v>
      </c>
      <c r="S15" s="20">
        <v>15</v>
      </c>
      <c r="T15" s="20">
        <v>54</v>
      </c>
      <c r="U15" s="20">
        <v>54</v>
      </c>
    </row>
    <row r="16" spans="1:21" x14ac:dyDescent="0.15">
      <c r="A16" s="53" t="s">
        <v>50</v>
      </c>
      <c r="B16" s="20">
        <v>116</v>
      </c>
      <c r="C16" s="20">
        <v>108</v>
      </c>
      <c r="D16" s="20">
        <v>105</v>
      </c>
      <c r="E16" s="20">
        <v>90</v>
      </c>
      <c r="F16" s="20">
        <v>0</v>
      </c>
      <c r="G16" s="20">
        <v>0</v>
      </c>
      <c r="H16" s="20">
        <v>62</v>
      </c>
      <c r="I16" s="20">
        <v>65</v>
      </c>
      <c r="J16" s="20">
        <v>65</v>
      </c>
      <c r="K16" s="20">
        <v>71</v>
      </c>
      <c r="L16" s="20">
        <v>74</v>
      </c>
      <c r="M16" s="20">
        <v>56</v>
      </c>
      <c r="N16" s="20">
        <v>56</v>
      </c>
      <c r="O16" s="20">
        <v>44</v>
      </c>
      <c r="P16" s="20">
        <v>148</v>
      </c>
      <c r="Q16" s="20">
        <v>112</v>
      </c>
      <c r="R16" s="20">
        <v>11</v>
      </c>
      <c r="S16" s="20">
        <v>13</v>
      </c>
      <c r="T16" s="20">
        <v>58</v>
      </c>
      <c r="U16" s="20">
        <v>39</v>
      </c>
    </row>
    <row r="17" spans="1:21" x14ac:dyDescent="0.15">
      <c r="A17" s="53" t="s">
        <v>234</v>
      </c>
      <c r="B17" s="20">
        <v>135</v>
      </c>
      <c r="C17" s="20">
        <v>95</v>
      </c>
      <c r="D17" s="20">
        <v>124</v>
      </c>
      <c r="E17" s="20">
        <v>102</v>
      </c>
      <c r="F17" s="20">
        <v>0</v>
      </c>
      <c r="G17" s="20">
        <v>0</v>
      </c>
      <c r="H17" s="20">
        <v>89</v>
      </c>
      <c r="I17" s="20">
        <v>54</v>
      </c>
      <c r="J17" s="20">
        <v>78</v>
      </c>
      <c r="K17" s="20">
        <v>59</v>
      </c>
      <c r="L17" s="20">
        <v>81</v>
      </c>
      <c r="M17" s="20">
        <v>59</v>
      </c>
      <c r="N17" s="20">
        <v>45</v>
      </c>
      <c r="O17" s="20">
        <v>35</v>
      </c>
      <c r="P17" s="20">
        <v>134</v>
      </c>
      <c r="Q17" s="20">
        <v>138</v>
      </c>
      <c r="R17" s="20">
        <v>20</v>
      </c>
      <c r="S17" s="20">
        <v>15</v>
      </c>
      <c r="T17" s="20">
        <v>46</v>
      </c>
      <c r="U17" s="20">
        <v>36</v>
      </c>
    </row>
    <row r="18" spans="1:21" x14ac:dyDescent="0.15">
      <c r="A18" s="53" t="s">
        <v>59</v>
      </c>
      <c r="B18" s="20">
        <v>113</v>
      </c>
      <c r="C18" s="20">
        <v>98</v>
      </c>
      <c r="D18" s="20">
        <v>83</v>
      </c>
      <c r="E18" s="20">
        <v>65</v>
      </c>
      <c r="F18" s="20">
        <v>0</v>
      </c>
      <c r="G18" s="20">
        <v>0</v>
      </c>
      <c r="H18" s="20">
        <v>105</v>
      </c>
      <c r="I18" s="20">
        <v>69</v>
      </c>
      <c r="J18" s="20">
        <v>75</v>
      </c>
      <c r="K18" s="20">
        <v>62</v>
      </c>
      <c r="L18" s="20">
        <v>75</v>
      </c>
      <c r="M18" s="20">
        <v>77</v>
      </c>
      <c r="N18" s="20">
        <v>42</v>
      </c>
      <c r="O18" s="20">
        <v>31</v>
      </c>
      <c r="P18" s="20">
        <v>113</v>
      </c>
      <c r="Q18" s="20">
        <v>119</v>
      </c>
      <c r="R18" s="20">
        <v>15</v>
      </c>
      <c r="S18" s="20">
        <v>18</v>
      </c>
      <c r="T18" s="20">
        <v>50</v>
      </c>
      <c r="U18" s="20">
        <v>65</v>
      </c>
    </row>
    <row r="19" spans="1:21" x14ac:dyDescent="0.15">
      <c r="A19" s="53" t="s">
        <v>223</v>
      </c>
      <c r="B19" s="20">
        <v>73</v>
      </c>
      <c r="C19" s="20">
        <v>86</v>
      </c>
      <c r="D19" s="20">
        <v>75</v>
      </c>
      <c r="E19" s="20">
        <v>64</v>
      </c>
      <c r="F19" s="20">
        <v>0</v>
      </c>
      <c r="G19" s="20">
        <v>0</v>
      </c>
      <c r="H19" s="20">
        <v>54</v>
      </c>
      <c r="I19" s="20">
        <v>47</v>
      </c>
      <c r="J19" s="20">
        <v>83</v>
      </c>
      <c r="K19" s="20">
        <v>53</v>
      </c>
      <c r="L19" s="20">
        <v>68</v>
      </c>
      <c r="M19" s="20">
        <v>44</v>
      </c>
      <c r="N19" s="20">
        <v>51</v>
      </c>
      <c r="O19" s="20">
        <v>26</v>
      </c>
      <c r="P19" s="20">
        <v>116</v>
      </c>
      <c r="Q19" s="20">
        <v>102</v>
      </c>
      <c r="R19" s="20">
        <v>9</v>
      </c>
      <c r="S19" s="20">
        <v>17</v>
      </c>
      <c r="T19" s="20">
        <v>58</v>
      </c>
      <c r="U19" s="20">
        <v>55</v>
      </c>
    </row>
    <row r="20" spans="1:21" x14ac:dyDescent="0.15">
      <c r="A20" s="53" t="s">
        <v>266</v>
      </c>
      <c r="B20" s="20">
        <v>77</v>
      </c>
      <c r="C20" s="20">
        <v>56</v>
      </c>
      <c r="D20" s="20">
        <v>76</v>
      </c>
      <c r="E20" s="20">
        <v>48</v>
      </c>
      <c r="F20" s="20">
        <v>0</v>
      </c>
      <c r="G20" s="20">
        <v>0</v>
      </c>
      <c r="H20" s="20">
        <v>66</v>
      </c>
      <c r="I20" s="20">
        <v>67</v>
      </c>
      <c r="J20" s="20">
        <v>63</v>
      </c>
      <c r="K20" s="20">
        <v>85</v>
      </c>
      <c r="L20" s="20">
        <v>45</v>
      </c>
      <c r="M20" s="20">
        <v>42</v>
      </c>
      <c r="N20" s="20">
        <v>32</v>
      </c>
      <c r="O20" s="20">
        <v>50</v>
      </c>
      <c r="P20" s="20">
        <v>116</v>
      </c>
      <c r="Q20" s="20">
        <v>79</v>
      </c>
      <c r="R20" s="20">
        <v>19</v>
      </c>
      <c r="S20" s="20">
        <v>9</v>
      </c>
      <c r="T20" s="20">
        <v>32</v>
      </c>
      <c r="U20" s="20">
        <v>46</v>
      </c>
    </row>
    <row r="21" spans="1:21" x14ac:dyDescent="0.15">
      <c r="A21" s="53" t="s">
        <v>201</v>
      </c>
      <c r="B21" s="20">
        <v>82</v>
      </c>
      <c r="C21" s="20">
        <v>72</v>
      </c>
      <c r="D21" s="20">
        <v>55</v>
      </c>
      <c r="E21" s="20">
        <v>55</v>
      </c>
      <c r="F21" s="20">
        <v>0</v>
      </c>
      <c r="G21" s="20">
        <v>0</v>
      </c>
      <c r="H21" s="20">
        <v>71</v>
      </c>
      <c r="I21" s="20">
        <v>54</v>
      </c>
      <c r="J21" s="20">
        <v>52</v>
      </c>
      <c r="K21" s="20">
        <v>48</v>
      </c>
      <c r="L21" s="20">
        <v>43</v>
      </c>
      <c r="M21" s="20">
        <v>44</v>
      </c>
      <c r="N21" s="20">
        <v>46</v>
      </c>
      <c r="O21" s="20">
        <v>42</v>
      </c>
      <c r="P21" s="20">
        <v>84</v>
      </c>
      <c r="Q21" s="20">
        <v>90</v>
      </c>
      <c r="R21" s="20">
        <v>14</v>
      </c>
      <c r="S21" s="20">
        <v>9</v>
      </c>
      <c r="T21" s="20">
        <v>36</v>
      </c>
      <c r="U21" s="20">
        <v>30</v>
      </c>
    </row>
    <row r="22" spans="1:21" x14ac:dyDescent="0.15">
      <c r="A22" s="54" t="s">
        <v>17</v>
      </c>
      <c r="B22" s="20">
        <v>65</v>
      </c>
      <c r="C22" s="20">
        <v>55</v>
      </c>
      <c r="D22" s="20">
        <v>52</v>
      </c>
      <c r="E22" s="20">
        <v>51</v>
      </c>
      <c r="F22" s="20">
        <v>0</v>
      </c>
      <c r="G22" s="20">
        <v>0</v>
      </c>
      <c r="H22" s="20">
        <v>36</v>
      </c>
      <c r="I22" s="20">
        <v>28</v>
      </c>
      <c r="J22" s="20">
        <v>25</v>
      </c>
      <c r="K22" s="20">
        <v>31</v>
      </c>
      <c r="L22" s="20">
        <v>46</v>
      </c>
      <c r="M22" s="20">
        <v>30</v>
      </c>
      <c r="N22" s="20">
        <v>28</v>
      </c>
      <c r="O22" s="20">
        <v>31</v>
      </c>
      <c r="P22" s="20">
        <v>76</v>
      </c>
      <c r="Q22" s="20">
        <v>80</v>
      </c>
      <c r="R22" s="20">
        <v>10</v>
      </c>
      <c r="S22" s="20">
        <v>11</v>
      </c>
      <c r="T22" s="20">
        <v>24</v>
      </c>
      <c r="U22" s="20">
        <v>21</v>
      </c>
    </row>
    <row r="23" spans="1:21" x14ac:dyDescent="0.15">
      <c r="A23" s="55" t="s">
        <v>98</v>
      </c>
      <c r="B23" s="21">
        <f>SUM(B3:B22)</f>
        <v>2352</v>
      </c>
      <c r="C23" s="21">
        <f>SUM(C3:C22)</f>
        <v>2272</v>
      </c>
      <c r="D23" s="21">
        <f>SUM(D3:D22)</f>
        <v>1872</v>
      </c>
      <c r="E23" s="21">
        <f>SUM(E3:E22)</f>
        <v>1844</v>
      </c>
      <c r="F23" s="31">
        <v>0</v>
      </c>
      <c r="G23" s="31">
        <v>0</v>
      </c>
      <c r="H23" s="21">
        <f t="shared" ref="H23:U23" si="0">SUM(H3:H22)</f>
        <v>1405</v>
      </c>
      <c r="I23" s="21">
        <f t="shared" si="0"/>
        <v>1358</v>
      </c>
      <c r="J23" s="21">
        <f t="shared" si="0"/>
        <v>1695</v>
      </c>
      <c r="K23" s="21">
        <f t="shared" si="0"/>
        <v>1797</v>
      </c>
      <c r="L23" s="21">
        <f t="shared" si="0"/>
        <v>1504</v>
      </c>
      <c r="M23" s="21">
        <f t="shared" si="0"/>
        <v>1505</v>
      </c>
      <c r="N23" s="21">
        <f t="shared" si="0"/>
        <v>970</v>
      </c>
      <c r="O23" s="21">
        <f t="shared" si="0"/>
        <v>962</v>
      </c>
      <c r="P23" s="21">
        <f t="shared" si="0"/>
        <v>2576</v>
      </c>
      <c r="Q23" s="21">
        <f t="shared" si="0"/>
        <v>2536</v>
      </c>
      <c r="R23" s="21">
        <f t="shared" si="0"/>
        <v>243</v>
      </c>
      <c r="S23" s="21">
        <f t="shared" si="0"/>
        <v>234</v>
      </c>
      <c r="T23" s="21">
        <f t="shared" si="0"/>
        <v>1502</v>
      </c>
      <c r="U23" s="21">
        <f t="shared" si="0"/>
        <v>1633</v>
      </c>
    </row>
    <row r="25" spans="1:21" x14ac:dyDescent="0.15">
      <c r="A25" s="56"/>
      <c r="B25" s="85" t="s">
        <v>117</v>
      </c>
      <c r="C25" s="86"/>
      <c r="D25" s="85" t="s">
        <v>251</v>
      </c>
      <c r="E25" s="86"/>
      <c r="F25" s="85" t="s">
        <v>239</v>
      </c>
      <c r="G25" s="86"/>
      <c r="H25" s="85" t="s">
        <v>111</v>
      </c>
      <c r="I25" s="86"/>
      <c r="J25" s="85" t="s">
        <v>7</v>
      </c>
      <c r="K25" s="86"/>
      <c r="L25" s="85" t="s">
        <v>51</v>
      </c>
      <c r="M25" s="86"/>
      <c r="N25" s="85" t="s">
        <v>77</v>
      </c>
      <c r="O25" s="86"/>
      <c r="P25" s="85" t="s">
        <v>4</v>
      </c>
      <c r="Q25" s="86"/>
      <c r="R25" s="85" t="s">
        <v>127</v>
      </c>
      <c r="S25" s="86"/>
      <c r="T25" s="85" t="s">
        <v>45</v>
      </c>
      <c r="U25" s="86"/>
    </row>
    <row r="26" spans="1:21" x14ac:dyDescent="0.15">
      <c r="A26" s="57"/>
      <c r="B26" s="50" t="s">
        <v>35</v>
      </c>
      <c r="C26" s="49" t="s">
        <v>243</v>
      </c>
      <c r="D26" s="58" t="s">
        <v>35</v>
      </c>
      <c r="E26" s="59" t="s">
        <v>243</v>
      </c>
      <c r="F26" s="50" t="s">
        <v>35</v>
      </c>
      <c r="G26" s="49" t="s">
        <v>243</v>
      </c>
      <c r="H26" s="58" t="s">
        <v>35</v>
      </c>
      <c r="I26" s="59" t="s">
        <v>243</v>
      </c>
      <c r="J26" s="50" t="s">
        <v>35</v>
      </c>
      <c r="K26" s="49" t="s">
        <v>243</v>
      </c>
      <c r="L26" s="58" t="s">
        <v>35</v>
      </c>
      <c r="M26" s="59" t="s">
        <v>243</v>
      </c>
      <c r="N26" s="50" t="s">
        <v>35</v>
      </c>
      <c r="O26" s="49" t="s">
        <v>243</v>
      </c>
      <c r="P26" s="58" t="s">
        <v>35</v>
      </c>
      <c r="Q26" s="59" t="s">
        <v>243</v>
      </c>
      <c r="R26" s="50" t="s">
        <v>35</v>
      </c>
      <c r="S26" s="49" t="s">
        <v>243</v>
      </c>
      <c r="T26" s="58" t="s">
        <v>35</v>
      </c>
      <c r="U26" s="49" t="s">
        <v>243</v>
      </c>
    </row>
    <row r="27" spans="1:21" x14ac:dyDescent="0.15">
      <c r="A27" s="60" t="s">
        <v>249</v>
      </c>
      <c r="B27" s="20">
        <v>3</v>
      </c>
      <c r="C27" s="20">
        <v>11</v>
      </c>
      <c r="D27" s="20">
        <v>1</v>
      </c>
      <c r="E27" s="20">
        <v>9</v>
      </c>
      <c r="F27" s="20">
        <v>1</v>
      </c>
      <c r="G27" s="20">
        <v>2</v>
      </c>
      <c r="H27" s="20">
        <v>0</v>
      </c>
      <c r="I27" s="20">
        <v>6</v>
      </c>
      <c r="J27" s="20">
        <v>0</v>
      </c>
      <c r="K27" s="20">
        <v>0</v>
      </c>
      <c r="L27" s="20">
        <v>0</v>
      </c>
      <c r="M27" s="20">
        <v>1</v>
      </c>
      <c r="N27" s="20">
        <v>1</v>
      </c>
      <c r="O27" s="20">
        <v>8</v>
      </c>
      <c r="P27" s="20">
        <v>1</v>
      </c>
      <c r="Q27" s="20">
        <v>1</v>
      </c>
      <c r="R27" s="20">
        <v>0</v>
      </c>
      <c r="S27" s="20">
        <v>5</v>
      </c>
      <c r="T27" s="20">
        <v>1</v>
      </c>
      <c r="U27" s="20">
        <v>0</v>
      </c>
    </row>
    <row r="28" spans="1:21" x14ac:dyDescent="0.15">
      <c r="A28" s="61" t="s">
        <v>196</v>
      </c>
      <c r="B28" s="20">
        <v>7</v>
      </c>
      <c r="C28" s="20">
        <v>19</v>
      </c>
      <c r="D28" s="20">
        <v>8</v>
      </c>
      <c r="E28" s="20">
        <v>16</v>
      </c>
      <c r="F28" s="20">
        <v>5</v>
      </c>
      <c r="G28" s="20">
        <v>6</v>
      </c>
      <c r="H28" s="20">
        <v>8</v>
      </c>
      <c r="I28" s="20">
        <v>26</v>
      </c>
      <c r="J28" s="20">
        <v>0</v>
      </c>
      <c r="K28" s="20">
        <v>0</v>
      </c>
      <c r="L28" s="20">
        <v>0</v>
      </c>
      <c r="M28" s="20">
        <v>0</v>
      </c>
      <c r="N28" s="20">
        <v>11</v>
      </c>
      <c r="O28" s="20">
        <v>19</v>
      </c>
      <c r="P28" s="20">
        <v>7</v>
      </c>
      <c r="Q28" s="20">
        <v>21</v>
      </c>
      <c r="R28" s="20">
        <v>0</v>
      </c>
      <c r="S28" s="20">
        <v>4</v>
      </c>
      <c r="T28" s="20">
        <v>0</v>
      </c>
      <c r="U28" s="20">
        <v>2</v>
      </c>
    </row>
    <row r="29" spans="1:21" x14ac:dyDescent="0.15">
      <c r="A29" s="61" t="s">
        <v>250</v>
      </c>
      <c r="B29" s="20">
        <v>49</v>
      </c>
      <c r="C29" s="20">
        <v>61</v>
      </c>
      <c r="D29" s="20">
        <v>36</v>
      </c>
      <c r="E29" s="20">
        <v>37</v>
      </c>
      <c r="F29" s="20">
        <v>12</v>
      </c>
      <c r="G29" s="20">
        <v>9</v>
      </c>
      <c r="H29" s="20">
        <v>24</v>
      </c>
      <c r="I29" s="20">
        <v>47</v>
      </c>
      <c r="J29" s="20">
        <v>0</v>
      </c>
      <c r="K29" s="20">
        <v>2</v>
      </c>
      <c r="L29" s="20">
        <v>0</v>
      </c>
      <c r="M29" s="20">
        <v>0</v>
      </c>
      <c r="N29" s="20">
        <v>38</v>
      </c>
      <c r="O29" s="20">
        <v>35</v>
      </c>
      <c r="P29" s="20">
        <v>26</v>
      </c>
      <c r="Q29" s="20">
        <v>33</v>
      </c>
      <c r="R29" s="20">
        <v>7</v>
      </c>
      <c r="S29" s="20">
        <v>16</v>
      </c>
      <c r="T29" s="20">
        <v>1</v>
      </c>
      <c r="U29" s="20">
        <v>3</v>
      </c>
    </row>
    <row r="30" spans="1:21" x14ac:dyDescent="0.15">
      <c r="A30" s="61" t="s">
        <v>227</v>
      </c>
      <c r="B30" s="20">
        <v>170</v>
      </c>
      <c r="C30" s="20">
        <v>121</v>
      </c>
      <c r="D30" s="20">
        <v>85</v>
      </c>
      <c r="E30" s="20">
        <v>78</v>
      </c>
      <c r="F30" s="20">
        <v>15</v>
      </c>
      <c r="G30" s="20">
        <v>32</v>
      </c>
      <c r="H30" s="20">
        <v>74</v>
      </c>
      <c r="I30" s="20">
        <v>80</v>
      </c>
      <c r="J30" s="20">
        <v>4</v>
      </c>
      <c r="K30" s="20">
        <v>5</v>
      </c>
      <c r="L30" s="20">
        <v>0</v>
      </c>
      <c r="M30" s="20">
        <v>1</v>
      </c>
      <c r="N30" s="20">
        <v>74</v>
      </c>
      <c r="O30" s="20">
        <v>89</v>
      </c>
      <c r="P30" s="20">
        <v>59</v>
      </c>
      <c r="Q30" s="20">
        <v>65</v>
      </c>
      <c r="R30" s="20">
        <v>25</v>
      </c>
      <c r="S30" s="20">
        <v>24</v>
      </c>
      <c r="T30" s="20">
        <v>15</v>
      </c>
      <c r="U30" s="20">
        <v>12</v>
      </c>
    </row>
    <row r="31" spans="1:21" x14ac:dyDescent="0.15">
      <c r="A31" s="61" t="s">
        <v>170</v>
      </c>
      <c r="B31" s="20">
        <v>248</v>
      </c>
      <c r="C31" s="20">
        <v>233</v>
      </c>
      <c r="D31" s="20">
        <v>128</v>
      </c>
      <c r="E31" s="20">
        <v>131</v>
      </c>
      <c r="F31" s="20">
        <v>14</v>
      </c>
      <c r="G31" s="20">
        <v>16</v>
      </c>
      <c r="H31" s="20">
        <v>83</v>
      </c>
      <c r="I31" s="20">
        <v>106</v>
      </c>
      <c r="J31" s="20">
        <v>4</v>
      </c>
      <c r="K31" s="20">
        <v>4</v>
      </c>
      <c r="L31" s="20">
        <v>0</v>
      </c>
      <c r="M31" s="20">
        <v>0</v>
      </c>
      <c r="N31" s="20">
        <v>122</v>
      </c>
      <c r="O31" s="20">
        <v>142</v>
      </c>
      <c r="P31" s="20">
        <v>44</v>
      </c>
      <c r="Q31" s="20">
        <v>79</v>
      </c>
      <c r="R31" s="20">
        <v>27</v>
      </c>
      <c r="S31" s="20">
        <v>52</v>
      </c>
      <c r="T31" s="20">
        <v>8</v>
      </c>
      <c r="U31" s="20">
        <v>16</v>
      </c>
    </row>
    <row r="32" spans="1:21" x14ac:dyDescent="0.15">
      <c r="A32" s="61" t="s">
        <v>163</v>
      </c>
      <c r="B32" s="20">
        <v>205</v>
      </c>
      <c r="C32" s="20">
        <v>308</v>
      </c>
      <c r="D32" s="20">
        <v>124</v>
      </c>
      <c r="E32" s="20">
        <v>151</v>
      </c>
      <c r="F32" s="20">
        <v>6</v>
      </c>
      <c r="G32" s="20">
        <v>15</v>
      </c>
      <c r="H32" s="20">
        <v>106</v>
      </c>
      <c r="I32" s="20">
        <v>122</v>
      </c>
      <c r="J32" s="20">
        <v>2</v>
      </c>
      <c r="K32" s="20">
        <v>3</v>
      </c>
      <c r="L32" s="20">
        <v>1</v>
      </c>
      <c r="M32" s="20">
        <v>3</v>
      </c>
      <c r="N32" s="20">
        <v>118</v>
      </c>
      <c r="O32" s="20">
        <v>161</v>
      </c>
      <c r="P32" s="20">
        <v>63</v>
      </c>
      <c r="Q32" s="20">
        <v>69</v>
      </c>
      <c r="R32" s="20">
        <v>23</v>
      </c>
      <c r="S32" s="20">
        <v>27</v>
      </c>
      <c r="T32" s="20">
        <v>9</v>
      </c>
      <c r="U32" s="20">
        <v>13</v>
      </c>
    </row>
    <row r="33" spans="1:21" x14ac:dyDescent="0.15">
      <c r="A33" s="61" t="s">
        <v>256</v>
      </c>
      <c r="B33" s="20">
        <v>89</v>
      </c>
      <c r="C33" s="20">
        <v>141</v>
      </c>
      <c r="D33" s="20">
        <v>68</v>
      </c>
      <c r="E33" s="20">
        <v>76</v>
      </c>
      <c r="F33" s="20">
        <v>12</v>
      </c>
      <c r="G33" s="20">
        <v>4</v>
      </c>
      <c r="H33" s="20">
        <v>63</v>
      </c>
      <c r="I33" s="20">
        <v>85</v>
      </c>
      <c r="J33" s="20">
        <v>0</v>
      </c>
      <c r="K33" s="20">
        <v>2</v>
      </c>
      <c r="L33" s="20">
        <v>1</v>
      </c>
      <c r="M33" s="20">
        <v>1</v>
      </c>
      <c r="N33" s="20">
        <v>88</v>
      </c>
      <c r="O33" s="20">
        <v>108</v>
      </c>
      <c r="P33" s="20">
        <v>50</v>
      </c>
      <c r="Q33" s="20">
        <v>50</v>
      </c>
      <c r="R33" s="20">
        <v>19</v>
      </c>
      <c r="S33" s="20">
        <v>20</v>
      </c>
      <c r="T33" s="20">
        <v>6</v>
      </c>
      <c r="U33" s="20">
        <v>8</v>
      </c>
    </row>
    <row r="34" spans="1:21" x14ac:dyDescent="0.15">
      <c r="A34" s="61" t="s">
        <v>52</v>
      </c>
      <c r="B34" s="20">
        <v>68</v>
      </c>
      <c r="C34" s="20">
        <v>85</v>
      </c>
      <c r="D34" s="20">
        <v>70</v>
      </c>
      <c r="E34" s="20">
        <v>74</v>
      </c>
      <c r="F34" s="20">
        <v>10</v>
      </c>
      <c r="G34" s="20">
        <v>9</v>
      </c>
      <c r="H34" s="20">
        <v>69</v>
      </c>
      <c r="I34" s="20">
        <v>59</v>
      </c>
      <c r="J34" s="20">
        <v>1</v>
      </c>
      <c r="K34" s="20">
        <v>0</v>
      </c>
      <c r="L34" s="20">
        <v>1</v>
      </c>
      <c r="M34" s="20">
        <v>0</v>
      </c>
      <c r="N34" s="20">
        <v>82</v>
      </c>
      <c r="O34" s="20">
        <v>95</v>
      </c>
      <c r="P34" s="20">
        <v>37</v>
      </c>
      <c r="Q34" s="20">
        <v>36</v>
      </c>
      <c r="R34" s="20">
        <v>16</v>
      </c>
      <c r="S34" s="20">
        <v>21</v>
      </c>
      <c r="T34" s="20">
        <v>9</v>
      </c>
      <c r="U34" s="20">
        <v>7</v>
      </c>
    </row>
    <row r="35" spans="1:21" x14ac:dyDescent="0.15">
      <c r="A35" s="61" t="s">
        <v>42</v>
      </c>
      <c r="B35" s="20">
        <v>83</v>
      </c>
      <c r="C35" s="20">
        <v>86</v>
      </c>
      <c r="D35" s="20">
        <v>85</v>
      </c>
      <c r="E35" s="20">
        <v>70</v>
      </c>
      <c r="F35" s="20">
        <v>17</v>
      </c>
      <c r="G35" s="20">
        <v>15</v>
      </c>
      <c r="H35" s="20">
        <v>87</v>
      </c>
      <c r="I35" s="20">
        <v>94</v>
      </c>
      <c r="J35" s="20">
        <v>4</v>
      </c>
      <c r="K35" s="20">
        <v>7</v>
      </c>
      <c r="L35" s="20">
        <v>1</v>
      </c>
      <c r="M35" s="20">
        <v>0</v>
      </c>
      <c r="N35" s="20">
        <v>102</v>
      </c>
      <c r="O35" s="20">
        <v>74</v>
      </c>
      <c r="P35" s="20">
        <v>56</v>
      </c>
      <c r="Q35" s="20">
        <v>58</v>
      </c>
      <c r="R35" s="20">
        <v>26</v>
      </c>
      <c r="S35" s="20">
        <v>20</v>
      </c>
      <c r="T35" s="20">
        <v>6</v>
      </c>
      <c r="U35" s="20">
        <v>5</v>
      </c>
    </row>
    <row r="36" spans="1:21" x14ac:dyDescent="0.15">
      <c r="A36" s="61" t="s">
        <v>126</v>
      </c>
      <c r="B36" s="20">
        <v>94</v>
      </c>
      <c r="C36" s="20">
        <v>87</v>
      </c>
      <c r="D36" s="20">
        <v>117</v>
      </c>
      <c r="E36" s="20">
        <v>103</v>
      </c>
      <c r="F36" s="20">
        <v>13</v>
      </c>
      <c r="G36" s="20">
        <v>11</v>
      </c>
      <c r="H36" s="20">
        <v>128</v>
      </c>
      <c r="I36" s="20">
        <v>108</v>
      </c>
      <c r="J36" s="20">
        <v>13</v>
      </c>
      <c r="K36" s="20">
        <v>9</v>
      </c>
      <c r="L36" s="20">
        <v>2</v>
      </c>
      <c r="M36" s="20">
        <v>1</v>
      </c>
      <c r="N36" s="20">
        <v>137</v>
      </c>
      <c r="O36" s="20">
        <v>135</v>
      </c>
      <c r="P36" s="20">
        <v>83</v>
      </c>
      <c r="Q36" s="20">
        <v>77</v>
      </c>
      <c r="R36" s="20">
        <v>39</v>
      </c>
      <c r="S36" s="20">
        <v>33</v>
      </c>
      <c r="T36" s="20">
        <v>11</v>
      </c>
      <c r="U36" s="20">
        <v>8</v>
      </c>
    </row>
    <row r="37" spans="1:21" x14ac:dyDescent="0.15">
      <c r="A37" s="61" t="s">
        <v>68</v>
      </c>
      <c r="B37" s="20">
        <v>100</v>
      </c>
      <c r="C37" s="20">
        <v>94</v>
      </c>
      <c r="D37" s="20">
        <v>102</v>
      </c>
      <c r="E37" s="20">
        <v>112</v>
      </c>
      <c r="F37" s="20">
        <v>17</v>
      </c>
      <c r="G37" s="20">
        <v>13</v>
      </c>
      <c r="H37" s="20">
        <v>107</v>
      </c>
      <c r="I37" s="20">
        <v>126</v>
      </c>
      <c r="J37" s="20">
        <v>4</v>
      </c>
      <c r="K37" s="20">
        <v>5</v>
      </c>
      <c r="L37" s="20">
        <v>0</v>
      </c>
      <c r="M37" s="20">
        <v>1</v>
      </c>
      <c r="N37" s="20">
        <v>118</v>
      </c>
      <c r="O37" s="20">
        <v>132</v>
      </c>
      <c r="P37" s="20">
        <v>77</v>
      </c>
      <c r="Q37" s="20">
        <v>59</v>
      </c>
      <c r="R37" s="20">
        <v>26</v>
      </c>
      <c r="S37" s="20">
        <v>35</v>
      </c>
      <c r="T37" s="20">
        <v>8</v>
      </c>
      <c r="U37" s="20">
        <v>8</v>
      </c>
    </row>
    <row r="38" spans="1:21" x14ac:dyDescent="0.15">
      <c r="A38" s="61" t="s">
        <v>136</v>
      </c>
      <c r="B38" s="20">
        <v>77</v>
      </c>
      <c r="C38" s="20">
        <v>70</v>
      </c>
      <c r="D38" s="20">
        <v>85</v>
      </c>
      <c r="E38" s="20">
        <v>78</v>
      </c>
      <c r="F38" s="20">
        <v>6</v>
      </c>
      <c r="G38" s="20">
        <v>5</v>
      </c>
      <c r="H38" s="20">
        <v>94</v>
      </c>
      <c r="I38" s="20">
        <v>66</v>
      </c>
      <c r="J38" s="20">
        <v>4</v>
      </c>
      <c r="K38" s="20">
        <v>1</v>
      </c>
      <c r="L38" s="20">
        <v>1</v>
      </c>
      <c r="M38" s="20">
        <v>0</v>
      </c>
      <c r="N38" s="20">
        <v>132</v>
      </c>
      <c r="O38" s="20">
        <v>105</v>
      </c>
      <c r="P38" s="20">
        <v>70</v>
      </c>
      <c r="Q38" s="20">
        <v>52</v>
      </c>
      <c r="R38" s="20">
        <v>14</v>
      </c>
      <c r="S38" s="20">
        <v>15</v>
      </c>
      <c r="T38" s="20">
        <v>7</v>
      </c>
      <c r="U38" s="20">
        <v>5</v>
      </c>
    </row>
    <row r="39" spans="1:21" x14ac:dyDescent="0.15">
      <c r="A39" s="61" t="s">
        <v>122</v>
      </c>
      <c r="B39" s="20">
        <v>50</v>
      </c>
      <c r="C39" s="20">
        <v>36</v>
      </c>
      <c r="D39" s="20">
        <v>67</v>
      </c>
      <c r="E39" s="20">
        <v>69</v>
      </c>
      <c r="F39" s="20">
        <v>3</v>
      </c>
      <c r="G39" s="20">
        <v>5</v>
      </c>
      <c r="H39" s="20">
        <v>63</v>
      </c>
      <c r="I39" s="20">
        <v>62</v>
      </c>
      <c r="J39" s="20">
        <v>1</v>
      </c>
      <c r="K39" s="20">
        <v>2</v>
      </c>
      <c r="L39" s="20">
        <v>1</v>
      </c>
      <c r="M39" s="20">
        <v>1</v>
      </c>
      <c r="N39" s="20">
        <v>89</v>
      </c>
      <c r="O39" s="20">
        <v>90</v>
      </c>
      <c r="P39" s="20">
        <v>48</v>
      </c>
      <c r="Q39" s="20">
        <v>59</v>
      </c>
      <c r="R39" s="20">
        <v>23</v>
      </c>
      <c r="S39" s="20">
        <v>15</v>
      </c>
      <c r="T39" s="20">
        <v>8</v>
      </c>
      <c r="U39" s="20">
        <v>3</v>
      </c>
    </row>
    <row r="40" spans="1:21" x14ac:dyDescent="0.15">
      <c r="A40" s="61" t="s">
        <v>50</v>
      </c>
      <c r="B40" s="20">
        <v>56</v>
      </c>
      <c r="C40" s="20">
        <v>41</v>
      </c>
      <c r="D40" s="20">
        <v>57</v>
      </c>
      <c r="E40" s="20">
        <v>53</v>
      </c>
      <c r="F40" s="20">
        <v>6</v>
      </c>
      <c r="G40" s="20">
        <v>5</v>
      </c>
      <c r="H40" s="20">
        <v>38</v>
      </c>
      <c r="I40" s="20">
        <v>35</v>
      </c>
      <c r="J40" s="20">
        <v>3</v>
      </c>
      <c r="K40" s="20">
        <v>2</v>
      </c>
      <c r="L40" s="20">
        <v>0</v>
      </c>
      <c r="M40" s="20">
        <v>0</v>
      </c>
      <c r="N40" s="20">
        <v>87</v>
      </c>
      <c r="O40" s="20">
        <v>74</v>
      </c>
      <c r="P40" s="20">
        <v>47</v>
      </c>
      <c r="Q40" s="20">
        <v>47</v>
      </c>
      <c r="R40" s="20">
        <v>16</v>
      </c>
      <c r="S40" s="20">
        <v>17</v>
      </c>
      <c r="T40" s="20">
        <v>13</v>
      </c>
      <c r="U40" s="20">
        <v>7</v>
      </c>
    </row>
    <row r="41" spans="1:21" x14ac:dyDescent="0.15">
      <c r="A41" s="61" t="s">
        <v>234</v>
      </c>
      <c r="B41" s="20">
        <v>23</v>
      </c>
      <c r="C41" s="20">
        <v>32</v>
      </c>
      <c r="D41" s="20">
        <v>57</v>
      </c>
      <c r="E41" s="20">
        <v>54</v>
      </c>
      <c r="F41" s="20">
        <v>12</v>
      </c>
      <c r="G41" s="20">
        <v>10</v>
      </c>
      <c r="H41" s="20">
        <v>49</v>
      </c>
      <c r="I41" s="20">
        <v>57</v>
      </c>
      <c r="J41" s="20">
        <v>2</v>
      </c>
      <c r="K41" s="20">
        <v>2</v>
      </c>
      <c r="L41" s="20">
        <v>1</v>
      </c>
      <c r="M41" s="20">
        <v>0</v>
      </c>
      <c r="N41" s="20">
        <v>83</v>
      </c>
      <c r="O41" s="20">
        <v>71</v>
      </c>
      <c r="P41" s="20">
        <v>53</v>
      </c>
      <c r="Q41" s="20">
        <v>46</v>
      </c>
      <c r="R41" s="20">
        <v>14</v>
      </c>
      <c r="S41" s="20">
        <v>7</v>
      </c>
      <c r="T41" s="20">
        <v>16</v>
      </c>
      <c r="U41" s="20">
        <v>6</v>
      </c>
    </row>
    <row r="42" spans="1:21" x14ac:dyDescent="0.15">
      <c r="A42" s="61" t="s">
        <v>59</v>
      </c>
      <c r="B42" s="20">
        <v>34</v>
      </c>
      <c r="C42" s="20">
        <v>41</v>
      </c>
      <c r="D42" s="20">
        <v>70</v>
      </c>
      <c r="E42" s="20">
        <v>57</v>
      </c>
      <c r="F42" s="20">
        <v>5</v>
      </c>
      <c r="G42" s="20">
        <v>10</v>
      </c>
      <c r="H42" s="20">
        <v>76</v>
      </c>
      <c r="I42" s="20">
        <v>53</v>
      </c>
      <c r="J42" s="20">
        <v>7</v>
      </c>
      <c r="K42" s="20">
        <v>4</v>
      </c>
      <c r="L42" s="20">
        <v>1</v>
      </c>
      <c r="M42" s="20">
        <v>1</v>
      </c>
      <c r="N42" s="20">
        <v>79</v>
      </c>
      <c r="O42" s="20">
        <v>94</v>
      </c>
      <c r="P42" s="20">
        <v>69</v>
      </c>
      <c r="Q42" s="20">
        <v>44</v>
      </c>
      <c r="R42" s="20">
        <v>16</v>
      </c>
      <c r="S42" s="20">
        <v>11</v>
      </c>
      <c r="T42" s="20">
        <v>14</v>
      </c>
      <c r="U42" s="20">
        <v>4</v>
      </c>
    </row>
    <row r="43" spans="1:21" x14ac:dyDescent="0.15">
      <c r="A43" s="61" t="s">
        <v>223</v>
      </c>
      <c r="B43" s="20">
        <v>45</v>
      </c>
      <c r="C43" s="20">
        <v>44</v>
      </c>
      <c r="D43" s="20">
        <v>67</v>
      </c>
      <c r="E43" s="20">
        <v>65</v>
      </c>
      <c r="F43" s="20">
        <v>2</v>
      </c>
      <c r="G43" s="20">
        <v>2</v>
      </c>
      <c r="H43" s="20">
        <v>73</v>
      </c>
      <c r="I43" s="20">
        <v>65</v>
      </c>
      <c r="J43" s="20">
        <v>2</v>
      </c>
      <c r="K43" s="20">
        <v>4</v>
      </c>
      <c r="L43" s="20">
        <v>0</v>
      </c>
      <c r="M43" s="20">
        <v>1</v>
      </c>
      <c r="N43" s="20">
        <v>85</v>
      </c>
      <c r="O43" s="20">
        <v>73</v>
      </c>
      <c r="P43" s="20">
        <v>36</v>
      </c>
      <c r="Q43" s="20">
        <v>42</v>
      </c>
      <c r="R43" s="20">
        <v>23</v>
      </c>
      <c r="S43" s="20">
        <v>18</v>
      </c>
      <c r="T43" s="20">
        <v>8</v>
      </c>
      <c r="U43" s="20">
        <v>1</v>
      </c>
    </row>
    <row r="44" spans="1:21" x14ac:dyDescent="0.15">
      <c r="A44" s="61" t="s">
        <v>266</v>
      </c>
      <c r="B44" s="20">
        <v>43</v>
      </c>
      <c r="C44" s="20">
        <v>40</v>
      </c>
      <c r="D44" s="20">
        <v>49</v>
      </c>
      <c r="E44" s="20">
        <v>71</v>
      </c>
      <c r="F44" s="20">
        <v>3</v>
      </c>
      <c r="G44" s="20">
        <v>1</v>
      </c>
      <c r="H44" s="20">
        <v>51</v>
      </c>
      <c r="I44" s="20">
        <v>50</v>
      </c>
      <c r="J44" s="20">
        <v>1</v>
      </c>
      <c r="K44" s="20">
        <v>3</v>
      </c>
      <c r="L44" s="20">
        <v>0</v>
      </c>
      <c r="M44" s="20">
        <v>1</v>
      </c>
      <c r="N44" s="20">
        <v>75</v>
      </c>
      <c r="O44" s="20">
        <v>61</v>
      </c>
      <c r="P44" s="20">
        <v>48</v>
      </c>
      <c r="Q44" s="20">
        <v>39</v>
      </c>
      <c r="R44" s="20">
        <v>28</v>
      </c>
      <c r="S44" s="20">
        <v>17</v>
      </c>
      <c r="T44" s="20">
        <v>2</v>
      </c>
      <c r="U44" s="20">
        <v>2</v>
      </c>
    </row>
    <row r="45" spans="1:21" x14ac:dyDescent="0.15">
      <c r="A45" s="61" t="s">
        <v>201</v>
      </c>
      <c r="B45" s="20">
        <v>28</v>
      </c>
      <c r="C45" s="20">
        <v>22</v>
      </c>
      <c r="D45" s="20">
        <v>44</v>
      </c>
      <c r="E45" s="20">
        <v>51</v>
      </c>
      <c r="F45" s="20">
        <v>2</v>
      </c>
      <c r="G45" s="20">
        <v>0</v>
      </c>
      <c r="H45" s="20">
        <v>37</v>
      </c>
      <c r="I45" s="20">
        <v>44</v>
      </c>
      <c r="J45" s="20">
        <v>1</v>
      </c>
      <c r="K45" s="20">
        <v>0</v>
      </c>
      <c r="L45" s="20">
        <v>1</v>
      </c>
      <c r="M45" s="20">
        <v>0</v>
      </c>
      <c r="N45" s="20">
        <v>62</v>
      </c>
      <c r="O45" s="20">
        <v>50</v>
      </c>
      <c r="P45" s="20">
        <v>49</v>
      </c>
      <c r="Q45" s="20">
        <v>36</v>
      </c>
      <c r="R45" s="20">
        <v>11</v>
      </c>
      <c r="S45" s="20">
        <v>17</v>
      </c>
      <c r="T45" s="20">
        <v>2</v>
      </c>
      <c r="U45" s="20">
        <v>1</v>
      </c>
    </row>
    <row r="46" spans="1:21" x14ac:dyDescent="0.15">
      <c r="A46" s="62" t="s">
        <v>17</v>
      </c>
      <c r="B46" s="20">
        <v>24</v>
      </c>
      <c r="C46" s="20">
        <v>20</v>
      </c>
      <c r="D46" s="20">
        <v>34</v>
      </c>
      <c r="E46" s="20">
        <v>34</v>
      </c>
      <c r="F46" s="20">
        <v>1</v>
      </c>
      <c r="G46" s="20">
        <v>1</v>
      </c>
      <c r="H46" s="20">
        <v>26</v>
      </c>
      <c r="I46" s="20">
        <v>22</v>
      </c>
      <c r="J46" s="20">
        <v>3</v>
      </c>
      <c r="K46" s="20">
        <v>0</v>
      </c>
      <c r="L46" s="20">
        <v>0</v>
      </c>
      <c r="M46" s="20">
        <v>0</v>
      </c>
      <c r="N46" s="20">
        <v>51</v>
      </c>
      <c r="O46" s="20">
        <v>60</v>
      </c>
      <c r="P46" s="20">
        <v>36</v>
      </c>
      <c r="Q46" s="20">
        <v>33</v>
      </c>
      <c r="R46" s="20">
        <v>9</v>
      </c>
      <c r="S46" s="20">
        <v>9</v>
      </c>
      <c r="T46" s="20">
        <v>2</v>
      </c>
      <c r="U46" s="20">
        <v>1</v>
      </c>
    </row>
    <row r="47" spans="1:21" x14ac:dyDescent="0.15">
      <c r="A47" s="63" t="s">
        <v>98</v>
      </c>
      <c r="B47" s="21">
        <f t="shared" ref="B47:U47" si="1">SUM(B27:B46)</f>
        <v>1496</v>
      </c>
      <c r="C47" s="21">
        <f t="shared" si="1"/>
        <v>1592</v>
      </c>
      <c r="D47" s="21">
        <f t="shared" si="1"/>
        <v>1354</v>
      </c>
      <c r="E47" s="21">
        <f t="shared" si="1"/>
        <v>1389</v>
      </c>
      <c r="F47" s="21">
        <f t="shared" si="1"/>
        <v>162</v>
      </c>
      <c r="G47" s="21">
        <f t="shared" si="1"/>
        <v>171</v>
      </c>
      <c r="H47" s="21">
        <f t="shared" si="1"/>
        <v>1256</v>
      </c>
      <c r="I47" s="21">
        <f t="shared" si="1"/>
        <v>1313</v>
      </c>
      <c r="J47" s="21">
        <f t="shared" si="1"/>
        <v>56</v>
      </c>
      <c r="K47" s="21">
        <f t="shared" si="1"/>
        <v>55</v>
      </c>
      <c r="L47" s="21">
        <f t="shared" si="1"/>
        <v>11</v>
      </c>
      <c r="M47" s="21">
        <f t="shared" si="1"/>
        <v>12</v>
      </c>
      <c r="N47" s="21">
        <f t="shared" si="1"/>
        <v>1634</v>
      </c>
      <c r="O47" s="21">
        <f t="shared" si="1"/>
        <v>1676</v>
      </c>
      <c r="P47" s="21">
        <f t="shared" si="1"/>
        <v>959</v>
      </c>
      <c r="Q47" s="21">
        <f t="shared" si="1"/>
        <v>946</v>
      </c>
      <c r="R47" s="21">
        <f t="shared" si="1"/>
        <v>362</v>
      </c>
      <c r="S47" s="21">
        <f t="shared" si="1"/>
        <v>383</v>
      </c>
      <c r="T47" s="21">
        <f t="shared" si="1"/>
        <v>146</v>
      </c>
      <c r="U47" s="21">
        <f t="shared" si="1"/>
        <v>112</v>
      </c>
    </row>
    <row r="49" spans="1:21" x14ac:dyDescent="0.15">
      <c r="A49" s="56"/>
      <c r="B49" s="85" t="s">
        <v>265</v>
      </c>
      <c r="C49" s="86"/>
      <c r="D49" s="85" t="s">
        <v>142</v>
      </c>
      <c r="E49" s="86"/>
      <c r="F49" s="85" t="s">
        <v>101</v>
      </c>
      <c r="G49" s="86"/>
      <c r="H49" s="85" t="s">
        <v>154</v>
      </c>
      <c r="I49" s="86"/>
      <c r="J49" s="85" t="s">
        <v>92</v>
      </c>
      <c r="K49" s="86"/>
      <c r="L49" s="85" t="s">
        <v>145</v>
      </c>
      <c r="M49" s="86"/>
      <c r="N49" s="85" t="s">
        <v>225</v>
      </c>
      <c r="O49" s="86"/>
      <c r="P49" s="85" t="s">
        <v>160</v>
      </c>
      <c r="Q49" s="87"/>
      <c r="R49" s="85" t="s">
        <v>258</v>
      </c>
      <c r="S49" s="86"/>
      <c r="T49" s="85" t="s">
        <v>61</v>
      </c>
      <c r="U49" s="86"/>
    </row>
    <row r="50" spans="1:21" x14ac:dyDescent="0.15">
      <c r="A50" s="64"/>
      <c r="B50" s="50" t="s">
        <v>35</v>
      </c>
      <c r="C50" s="49" t="s">
        <v>243</v>
      </c>
      <c r="D50" s="58" t="s">
        <v>35</v>
      </c>
      <c r="E50" s="59" t="s">
        <v>243</v>
      </c>
      <c r="F50" s="50" t="s">
        <v>35</v>
      </c>
      <c r="G50" s="49" t="s">
        <v>243</v>
      </c>
      <c r="H50" s="58" t="s">
        <v>35</v>
      </c>
      <c r="I50" s="59" t="s">
        <v>243</v>
      </c>
      <c r="J50" s="50" t="s">
        <v>35</v>
      </c>
      <c r="K50" s="49" t="s">
        <v>243</v>
      </c>
      <c r="L50" s="58" t="s">
        <v>35</v>
      </c>
      <c r="M50" s="59" t="s">
        <v>243</v>
      </c>
      <c r="N50" s="50" t="s">
        <v>35</v>
      </c>
      <c r="O50" s="49" t="s">
        <v>243</v>
      </c>
      <c r="P50" s="50" t="s">
        <v>35</v>
      </c>
      <c r="Q50" s="49" t="s">
        <v>243</v>
      </c>
      <c r="R50" s="58" t="s">
        <v>35</v>
      </c>
      <c r="S50" s="59" t="s">
        <v>243</v>
      </c>
      <c r="T50" s="50" t="s">
        <v>35</v>
      </c>
      <c r="U50" s="49" t="s">
        <v>243</v>
      </c>
    </row>
    <row r="51" spans="1:21" x14ac:dyDescent="0.15">
      <c r="A51" s="65" t="s">
        <v>249</v>
      </c>
      <c r="B51" s="20">
        <v>2</v>
      </c>
      <c r="C51" s="20">
        <v>1</v>
      </c>
      <c r="D51" s="20">
        <v>3</v>
      </c>
      <c r="E51" s="20">
        <v>7</v>
      </c>
      <c r="F51" s="20">
        <v>1</v>
      </c>
      <c r="G51" s="20">
        <v>14</v>
      </c>
      <c r="H51" s="20">
        <v>0</v>
      </c>
      <c r="I51" s="20">
        <v>6</v>
      </c>
      <c r="J51" s="20">
        <v>3</v>
      </c>
      <c r="K51" s="20">
        <v>3</v>
      </c>
      <c r="L51" s="20">
        <v>2</v>
      </c>
      <c r="M51" s="20">
        <v>4</v>
      </c>
      <c r="N51" s="20">
        <v>0</v>
      </c>
      <c r="O51" s="20">
        <v>11</v>
      </c>
      <c r="P51" s="20">
        <v>0</v>
      </c>
      <c r="Q51" s="20">
        <v>6</v>
      </c>
      <c r="R51" s="20">
        <v>1</v>
      </c>
      <c r="S51" s="20">
        <v>7</v>
      </c>
      <c r="T51" s="20">
        <v>1</v>
      </c>
      <c r="U51" s="20">
        <v>15</v>
      </c>
    </row>
    <row r="52" spans="1:21" x14ac:dyDescent="0.15">
      <c r="A52" s="61" t="s">
        <v>196</v>
      </c>
      <c r="B52" s="20">
        <v>2</v>
      </c>
      <c r="C52" s="20">
        <v>7</v>
      </c>
      <c r="D52" s="20">
        <v>11</v>
      </c>
      <c r="E52" s="20">
        <v>27</v>
      </c>
      <c r="F52" s="20">
        <v>7</v>
      </c>
      <c r="G52" s="20">
        <v>14</v>
      </c>
      <c r="H52" s="20">
        <v>2</v>
      </c>
      <c r="I52" s="20">
        <v>9</v>
      </c>
      <c r="J52" s="20">
        <v>4</v>
      </c>
      <c r="K52" s="20">
        <v>14</v>
      </c>
      <c r="L52" s="20">
        <v>3</v>
      </c>
      <c r="M52" s="20">
        <v>15</v>
      </c>
      <c r="N52" s="20">
        <v>10</v>
      </c>
      <c r="O52" s="20">
        <v>11</v>
      </c>
      <c r="P52" s="20">
        <v>6</v>
      </c>
      <c r="Q52" s="20">
        <v>15</v>
      </c>
      <c r="R52" s="20">
        <v>2</v>
      </c>
      <c r="S52" s="20">
        <v>14</v>
      </c>
      <c r="T52" s="20">
        <v>2</v>
      </c>
      <c r="U52" s="20">
        <v>22</v>
      </c>
    </row>
    <row r="53" spans="1:21" x14ac:dyDescent="0.15">
      <c r="A53" s="61" t="s">
        <v>250</v>
      </c>
      <c r="B53" s="20">
        <v>3</v>
      </c>
      <c r="C53" s="20">
        <v>3</v>
      </c>
      <c r="D53" s="20">
        <v>31</v>
      </c>
      <c r="E53" s="20">
        <v>63</v>
      </c>
      <c r="F53" s="20">
        <v>38</v>
      </c>
      <c r="G53" s="20">
        <v>46</v>
      </c>
      <c r="H53" s="20">
        <v>10</v>
      </c>
      <c r="I53" s="20">
        <v>15</v>
      </c>
      <c r="J53" s="20">
        <v>16</v>
      </c>
      <c r="K53" s="20">
        <v>29</v>
      </c>
      <c r="L53" s="20">
        <v>14</v>
      </c>
      <c r="M53" s="20">
        <v>22</v>
      </c>
      <c r="N53" s="20">
        <v>39</v>
      </c>
      <c r="O53" s="20">
        <v>37</v>
      </c>
      <c r="P53" s="20">
        <v>17</v>
      </c>
      <c r="Q53" s="20">
        <v>21</v>
      </c>
      <c r="R53" s="20">
        <v>8</v>
      </c>
      <c r="S53" s="20">
        <v>20</v>
      </c>
      <c r="T53" s="20">
        <v>32</v>
      </c>
      <c r="U53" s="20">
        <v>51</v>
      </c>
    </row>
    <row r="54" spans="1:21" x14ac:dyDescent="0.15">
      <c r="A54" s="61" t="s">
        <v>227</v>
      </c>
      <c r="B54" s="20">
        <v>4</v>
      </c>
      <c r="C54" s="20">
        <v>13</v>
      </c>
      <c r="D54" s="20">
        <v>84</v>
      </c>
      <c r="E54" s="20">
        <v>103</v>
      </c>
      <c r="F54" s="20">
        <v>54</v>
      </c>
      <c r="G54" s="20">
        <v>69</v>
      </c>
      <c r="H54" s="20">
        <v>22</v>
      </c>
      <c r="I54" s="20">
        <v>13</v>
      </c>
      <c r="J54" s="20">
        <v>43</v>
      </c>
      <c r="K54" s="20">
        <v>45</v>
      </c>
      <c r="L54" s="20">
        <v>27</v>
      </c>
      <c r="M54" s="20">
        <v>39</v>
      </c>
      <c r="N54" s="20">
        <v>64</v>
      </c>
      <c r="O54" s="20">
        <v>85</v>
      </c>
      <c r="P54" s="20">
        <v>18</v>
      </c>
      <c r="Q54" s="20">
        <v>31</v>
      </c>
      <c r="R54" s="20">
        <v>16</v>
      </c>
      <c r="S54" s="20">
        <v>26</v>
      </c>
      <c r="T54" s="20">
        <v>55</v>
      </c>
      <c r="U54" s="20">
        <v>82</v>
      </c>
    </row>
    <row r="55" spans="1:21" x14ac:dyDescent="0.15">
      <c r="A55" s="61" t="s">
        <v>170</v>
      </c>
      <c r="B55" s="20">
        <v>8</v>
      </c>
      <c r="C55" s="20">
        <v>12</v>
      </c>
      <c r="D55" s="20">
        <v>91</v>
      </c>
      <c r="E55" s="20">
        <v>104</v>
      </c>
      <c r="F55" s="20">
        <v>101</v>
      </c>
      <c r="G55" s="20">
        <v>107</v>
      </c>
      <c r="H55" s="20">
        <v>25</v>
      </c>
      <c r="I55" s="20">
        <v>28</v>
      </c>
      <c r="J55" s="20">
        <v>48</v>
      </c>
      <c r="K55" s="20">
        <v>65</v>
      </c>
      <c r="L55" s="20">
        <v>49</v>
      </c>
      <c r="M55" s="20">
        <v>43</v>
      </c>
      <c r="N55" s="20">
        <v>114</v>
      </c>
      <c r="O55" s="20">
        <v>119</v>
      </c>
      <c r="P55" s="20">
        <v>28</v>
      </c>
      <c r="Q55" s="20">
        <v>33</v>
      </c>
      <c r="R55" s="20">
        <v>29</v>
      </c>
      <c r="S55" s="20">
        <v>33</v>
      </c>
      <c r="T55" s="20">
        <v>84</v>
      </c>
      <c r="U55" s="20">
        <v>84</v>
      </c>
    </row>
    <row r="56" spans="1:21" x14ac:dyDescent="0.15">
      <c r="A56" s="61" t="s">
        <v>163</v>
      </c>
      <c r="B56" s="20">
        <v>14</v>
      </c>
      <c r="C56" s="20">
        <v>16</v>
      </c>
      <c r="D56" s="20">
        <v>86</v>
      </c>
      <c r="E56" s="20">
        <v>99</v>
      </c>
      <c r="F56" s="20">
        <v>124</v>
      </c>
      <c r="G56" s="20">
        <v>135</v>
      </c>
      <c r="H56" s="20">
        <v>31</v>
      </c>
      <c r="I56" s="20">
        <v>41</v>
      </c>
      <c r="J56" s="20">
        <v>52</v>
      </c>
      <c r="K56" s="20">
        <v>68</v>
      </c>
      <c r="L56" s="20">
        <v>77</v>
      </c>
      <c r="M56" s="20">
        <v>72</v>
      </c>
      <c r="N56" s="20">
        <v>132</v>
      </c>
      <c r="O56" s="20">
        <v>159</v>
      </c>
      <c r="P56" s="20">
        <v>40</v>
      </c>
      <c r="Q56" s="20">
        <v>37</v>
      </c>
      <c r="R56" s="20">
        <v>50</v>
      </c>
      <c r="S56" s="20">
        <v>54</v>
      </c>
      <c r="T56" s="20">
        <v>98</v>
      </c>
      <c r="U56" s="20">
        <v>109</v>
      </c>
    </row>
    <row r="57" spans="1:21" x14ac:dyDescent="0.15">
      <c r="A57" s="61" t="s">
        <v>256</v>
      </c>
      <c r="B57" s="20">
        <v>16</v>
      </c>
      <c r="C57" s="20">
        <v>17</v>
      </c>
      <c r="D57" s="20">
        <v>63</v>
      </c>
      <c r="E57" s="20">
        <v>91</v>
      </c>
      <c r="F57" s="20">
        <v>92</v>
      </c>
      <c r="G57" s="20">
        <v>108</v>
      </c>
      <c r="H57" s="20">
        <v>26</v>
      </c>
      <c r="I57" s="20">
        <v>21</v>
      </c>
      <c r="J57" s="20">
        <v>63</v>
      </c>
      <c r="K57" s="20">
        <v>66</v>
      </c>
      <c r="L57" s="20">
        <v>43</v>
      </c>
      <c r="M57" s="20">
        <v>51</v>
      </c>
      <c r="N57" s="20">
        <v>109</v>
      </c>
      <c r="O57" s="20">
        <v>120</v>
      </c>
      <c r="P57" s="20">
        <v>35</v>
      </c>
      <c r="Q57" s="20">
        <v>36</v>
      </c>
      <c r="R57" s="20">
        <v>36</v>
      </c>
      <c r="S57" s="20">
        <v>42</v>
      </c>
      <c r="T57" s="20">
        <v>49</v>
      </c>
      <c r="U57" s="20">
        <v>73</v>
      </c>
    </row>
    <row r="58" spans="1:21" x14ac:dyDescent="0.15">
      <c r="A58" s="61" t="s">
        <v>52</v>
      </c>
      <c r="B58" s="20">
        <v>13</v>
      </c>
      <c r="C58" s="20">
        <v>13</v>
      </c>
      <c r="D58" s="20">
        <v>66</v>
      </c>
      <c r="E58" s="20">
        <v>73</v>
      </c>
      <c r="F58" s="20">
        <v>81</v>
      </c>
      <c r="G58" s="20">
        <v>82</v>
      </c>
      <c r="H58" s="20">
        <v>21</v>
      </c>
      <c r="I58" s="20">
        <v>22</v>
      </c>
      <c r="J58" s="20">
        <v>62</v>
      </c>
      <c r="K58" s="20">
        <v>67</v>
      </c>
      <c r="L58" s="20">
        <v>43</v>
      </c>
      <c r="M58" s="20">
        <v>43</v>
      </c>
      <c r="N58" s="20">
        <v>112</v>
      </c>
      <c r="O58" s="20">
        <v>101</v>
      </c>
      <c r="P58" s="20">
        <v>34</v>
      </c>
      <c r="Q58" s="20">
        <v>46</v>
      </c>
      <c r="R58" s="20">
        <v>35</v>
      </c>
      <c r="S58" s="20">
        <v>34</v>
      </c>
      <c r="T58" s="20">
        <v>49</v>
      </c>
      <c r="U58" s="20">
        <v>52</v>
      </c>
    </row>
    <row r="59" spans="1:21" x14ac:dyDescent="0.15">
      <c r="A59" s="61" t="s">
        <v>42</v>
      </c>
      <c r="B59" s="20">
        <v>11</v>
      </c>
      <c r="C59" s="20">
        <v>8</v>
      </c>
      <c r="D59" s="20">
        <v>59</v>
      </c>
      <c r="E59" s="20">
        <v>52</v>
      </c>
      <c r="F59" s="20">
        <v>100</v>
      </c>
      <c r="G59" s="20">
        <v>99</v>
      </c>
      <c r="H59" s="20">
        <v>26</v>
      </c>
      <c r="I59" s="20">
        <v>19</v>
      </c>
      <c r="J59" s="20">
        <v>95</v>
      </c>
      <c r="K59" s="20">
        <v>68</v>
      </c>
      <c r="L59" s="20">
        <v>51</v>
      </c>
      <c r="M59" s="20">
        <v>41</v>
      </c>
      <c r="N59" s="20">
        <v>128</v>
      </c>
      <c r="O59" s="20">
        <v>144</v>
      </c>
      <c r="P59" s="20">
        <v>47</v>
      </c>
      <c r="Q59" s="20">
        <v>43</v>
      </c>
      <c r="R59" s="20">
        <v>32</v>
      </c>
      <c r="S59" s="20">
        <v>33</v>
      </c>
      <c r="T59" s="20">
        <v>62</v>
      </c>
      <c r="U59" s="20">
        <v>59</v>
      </c>
    </row>
    <row r="60" spans="1:21" x14ac:dyDescent="0.15">
      <c r="A60" s="61" t="s">
        <v>126</v>
      </c>
      <c r="B60" s="20">
        <v>10</v>
      </c>
      <c r="C60" s="20">
        <v>7</v>
      </c>
      <c r="D60" s="20">
        <v>69</v>
      </c>
      <c r="E60" s="20">
        <v>62</v>
      </c>
      <c r="F60" s="20">
        <v>107</v>
      </c>
      <c r="G60" s="20">
        <v>95</v>
      </c>
      <c r="H60" s="20">
        <v>28</v>
      </c>
      <c r="I60" s="20">
        <v>24</v>
      </c>
      <c r="J60" s="20">
        <v>111</v>
      </c>
      <c r="K60" s="20">
        <v>114</v>
      </c>
      <c r="L60" s="20">
        <v>50</v>
      </c>
      <c r="M60" s="20">
        <v>54</v>
      </c>
      <c r="N60" s="20">
        <v>181</v>
      </c>
      <c r="O60" s="20">
        <v>146</v>
      </c>
      <c r="P60" s="20">
        <v>91</v>
      </c>
      <c r="Q60" s="20">
        <v>74</v>
      </c>
      <c r="R60" s="20">
        <v>39</v>
      </c>
      <c r="S60" s="20">
        <v>42</v>
      </c>
      <c r="T60" s="20">
        <v>89</v>
      </c>
      <c r="U60" s="20">
        <v>74</v>
      </c>
    </row>
    <row r="61" spans="1:21" x14ac:dyDescent="0.15">
      <c r="A61" s="61" t="s">
        <v>68</v>
      </c>
      <c r="B61" s="20">
        <v>10</v>
      </c>
      <c r="C61" s="20">
        <v>8</v>
      </c>
      <c r="D61" s="20">
        <v>75</v>
      </c>
      <c r="E61" s="20">
        <v>57</v>
      </c>
      <c r="F61" s="20">
        <v>119</v>
      </c>
      <c r="G61" s="20">
        <v>114</v>
      </c>
      <c r="H61" s="20">
        <v>15</v>
      </c>
      <c r="I61" s="20">
        <v>18</v>
      </c>
      <c r="J61" s="20">
        <v>83</v>
      </c>
      <c r="K61" s="20">
        <v>103</v>
      </c>
      <c r="L61" s="20">
        <v>56</v>
      </c>
      <c r="M61" s="20">
        <v>46</v>
      </c>
      <c r="N61" s="20">
        <v>151</v>
      </c>
      <c r="O61" s="20">
        <v>151</v>
      </c>
      <c r="P61" s="20">
        <v>142</v>
      </c>
      <c r="Q61" s="20">
        <v>125</v>
      </c>
      <c r="R61" s="20">
        <v>51</v>
      </c>
      <c r="S61" s="20">
        <v>51</v>
      </c>
      <c r="T61" s="20">
        <v>92</v>
      </c>
      <c r="U61" s="20">
        <v>79</v>
      </c>
    </row>
    <row r="62" spans="1:21" x14ac:dyDescent="0.15">
      <c r="A62" s="61" t="s">
        <v>136</v>
      </c>
      <c r="B62" s="20">
        <v>9</v>
      </c>
      <c r="C62" s="20">
        <v>4</v>
      </c>
      <c r="D62" s="20">
        <v>73</v>
      </c>
      <c r="E62" s="20">
        <v>44</v>
      </c>
      <c r="F62" s="20">
        <v>93</v>
      </c>
      <c r="G62" s="20">
        <v>87</v>
      </c>
      <c r="H62" s="20">
        <v>14</v>
      </c>
      <c r="I62" s="20">
        <v>21</v>
      </c>
      <c r="J62" s="20">
        <v>85</v>
      </c>
      <c r="K62" s="20">
        <v>91</v>
      </c>
      <c r="L62" s="20">
        <v>57</v>
      </c>
      <c r="M62" s="20">
        <v>33</v>
      </c>
      <c r="N62" s="20">
        <v>94</v>
      </c>
      <c r="O62" s="20">
        <v>105</v>
      </c>
      <c r="P62" s="20">
        <v>235</v>
      </c>
      <c r="Q62" s="20">
        <v>200</v>
      </c>
      <c r="R62" s="20">
        <v>38</v>
      </c>
      <c r="S62" s="20">
        <v>38</v>
      </c>
      <c r="T62" s="20">
        <v>54</v>
      </c>
      <c r="U62" s="20">
        <v>60</v>
      </c>
    </row>
    <row r="63" spans="1:21" x14ac:dyDescent="0.15">
      <c r="A63" s="61" t="s">
        <v>122</v>
      </c>
      <c r="B63" s="20">
        <v>8</v>
      </c>
      <c r="C63" s="20">
        <v>4</v>
      </c>
      <c r="D63" s="20">
        <v>42</v>
      </c>
      <c r="E63" s="20">
        <v>32</v>
      </c>
      <c r="F63" s="20">
        <v>59</v>
      </c>
      <c r="G63" s="20">
        <v>78</v>
      </c>
      <c r="H63" s="20">
        <v>8</v>
      </c>
      <c r="I63" s="20">
        <v>10</v>
      </c>
      <c r="J63" s="20">
        <v>69</v>
      </c>
      <c r="K63" s="20">
        <v>60</v>
      </c>
      <c r="L63" s="20">
        <v>43</v>
      </c>
      <c r="M63" s="20">
        <v>30</v>
      </c>
      <c r="N63" s="20">
        <v>87</v>
      </c>
      <c r="O63" s="20">
        <v>81</v>
      </c>
      <c r="P63" s="20">
        <v>271</v>
      </c>
      <c r="Q63" s="20">
        <v>270</v>
      </c>
      <c r="R63" s="20">
        <v>45</v>
      </c>
      <c r="S63" s="20">
        <v>32</v>
      </c>
      <c r="T63" s="20">
        <v>43</v>
      </c>
      <c r="U63" s="20">
        <v>37</v>
      </c>
    </row>
    <row r="64" spans="1:21" x14ac:dyDescent="0.15">
      <c r="A64" s="61" t="s">
        <v>50</v>
      </c>
      <c r="B64" s="20">
        <v>3</v>
      </c>
      <c r="C64" s="20">
        <v>6</v>
      </c>
      <c r="D64" s="20">
        <v>33</v>
      </c>
      <c r="E64" s="20">
        <v>26</v>
      </c>
      <c r="F64" s="20">
        <v>61</v>
      </c>
      <c r="G64" s="20">
        <v>46</v>
      </c>
      <c r="H64" s="20">
        <v>12</v>
      </c>
      <c r="I64" s="20">
        <v>13</v>
      </c>
      <c r="J64" s="20">
        <v>61</v>
      </c>
      <c r="K64" s="20">
        <v>58</v>
      </c>
      <c r="L64" s="20">
        <v>41</v>
      </c>
      <c r="M64" s="20">
        <v>32</v>
      </c>
      <c r="N64" s="20">
        <v>69</v>
      </c>
      <c r="O64" s="20">
        <v>74</v>
      </c>
      <c r="P64" s="20">
        <v>245</v>
      </c>
      <c r="Q64" s="20">
        <v>275</v>
      </c>
      <c r="R64" s="20">
        <v>32</v>
      </c>
      <c r="S64" s="20">
        <v>22</v>
      </c>
      <c r="T64" s="20">
        <v>44</v>
      </c>
      <c r="U64" s="20">
        <v>43</v>
      </c>
    </row>
    <row r="65" spans="1:21" x14ac:dyDescent="0.15">
      <c r="A65" s="61" t="s">
        <v>234</v>
      </c>
      <c r="B65" s="20">
        <v>2</v>
      </c>
      <c r="C65" s="20">
        <v>1</v>
      </c>
      <c r="D65" s="20">
        <v>32</v>
      </c>
      <c r="E65" s="20">
        <v>23</v>
      </c>
      <c r="F65" s="20">
        <v>39</v>
      </c>
      <c r="G65" s="20">
        <v>45</v>
      </c>
      <c r="H65" s="20">
        <v>14</v>
      </c>
      <c r="I65" s="20">
        <v>7</v>
      </c>
      <c r="J65" s="20">
        <v>98</v>
      </c>
      <c r="K65" s="20">
        <v>83</v>
      </c>
      <c r="L65" s="20">
        <v>53</v>
      </c>
      <c r="M65" s="20">
        <v>44</v>
      </c>
      <c r="N65" s="20">
        <v>67</v>
      </c>
      <c r="O65" s="20">
        <v>78</v>
      </c>
      <c r="P65" s="20">
        <v>121</v>
      </c>
      <c r="Q65" s="20">
        <v>171</v>
      </c>
      <c r="R65" s="20">
        <v>36</v>
      </c>
      <c r="S65" s="20">
        <v>32</v>
      </c>
      <c r="T65" s="20">
        <v>46</v>
      </c>
      <c r="U65" s="20">
        <v>44</v>
      </c>
    </row>
    <row r="66" spans="1:21" x14ac:dyDescent="0.15">
      <c r="A66" s="61" t="s">
        <v>59</v>
      </c>
      <c r="B66" s="20">
        <v>6</v>
      </c>
      <c r="C66" s="20">
        <v>6</v>
      </c>
      <c r="D66" s="20">
        <v>39</v>
      </c>
      <c r="E66" s="20">
        <v>42</v>
      </c>
      <c r="F66" s="20">
        <v>68</v>
      </c>
      <c r="G66" s="20">
        <v>52</v>
      </c>
      <c r="H66" s="20">
        <v>10</v>
      </c>
      <c r="I66" s="20">
        <v>11</v>
      </c>
      <c r="J66" s="20">
        <v>97</v>
      </c>
      <c r="K66" s="20">
        <v>88</v>
      </c>
      <c r="L66" s="20">
        <v>58</v>
      </c>
      <c r="M66" s="20">
        <v>38</v>
      </c>
      <c r="N66" s="20">
        <v>81</v>
      </c>
      <c r="O66" s="20">
        <v>110</v>
      </c>
      <c r="P66" s="20">
        <v>45</v>
      </c>
      <c r="Q66" s="20">
        <v>84</v>
      </c>
      <c r="R66" s="20">
        <v>19</v>
      </c>
      <c r="S66" s="20">
        <v>27</v>
      </c>
      <c r="T66" s="20">
        <v>50</v>
      </c>
      <c r="U66" s="20">
        <v>31</v>
      </c>
    </row>
    <row r="67" spans="1:21" x14ac:dyDescent="0.15">
      <c r="A67" s="61" t="s">
        <v>223</v>
      </c>
      <c r="B67" s="20">
        <v>2</v>
      </c>
      <c r="C67" s="20">
        <v>5</v>
      </c>
      <c r="D67" s="20">
        <v>28</v>
      </c>
      <c r="E67" s="20">
        <v>33</v>
      </c>
      <c r="F67" s="20">
        <v>58</v>
      </c>
      <c r="G67" s="20">
        <v>61</v>
      </c>
      <c r="H67" s="20">
        <v>10</v>
      </c>
      <c r="I67" s="20">
        <v>11</v>
      </c>
      <c r="J67" s="20">
        <v>61</v>
      </c>
      <c r="K67" s="20">
        <v>58</v>
      </c>
      <c r="L67" s="20">
        <v>39</v>
      </c>
      <c r="M67" s="20">
        <v>28</v>
      </c>
      <c r="N67" s="20">
        <v>81</v>
      </c>
      <c r="O67" s="20">
        <v>70</v>
      </c>
      <c r="P67" s="20">
        <v>49</v>
      </c>
      <c r="Q67" s="20">
        <v>58</v>
      </c>
      <c r="R67" s="20">
        <v>36</v>
      </c>
      <c r="S67" s="20">
        <v>26</v>
      </c>
      <c r="T67" s="20">
        <v>58</v>
      </c>
      <c r="U67" s="20">
        <v>56</v>
      </c>
    </row>
    <row r="68" spans="1:21" x14ac:dyDescent="0.15">
      <c r="A68" s="61" t="s">
        <v>266</v>
      </c>
      <c r="B68" s="20">
        <v>4</v>
      </c>
      <c r="C68" s="20">
        <v>2</v>
      </c>
      <c r="D68" s="20">
        <v>20</v>
      </c>
      <c r="E68" s="20">
        <v>17</v>
      </c>
      <c r="F68" s="20">
        <v>61</v>
      </c>
      <c r="G68" s="20">
        <v>63</v>
      </c>
      <c r="H68" s="20">
        <v>8</v>
      </c>
      <c r="I68" s="20">
        <v>9</v>
      </c>
      <c r="J68" s="20">
        <v>58</v>
      </c>
      <c r="K68" s="20">
        <v>55</v>
      </c>
      <c r="L68" s="20">
        <v>21</v>
      </c>
      <c r="M68" s="20">
        <v>21</v>
      </c>
      <c r="N68" s="20">
        <v>79</v>
      </c>
      <c r="O68" s="20">
        <v>60</v>
      </c>
      <c r="P68" s="20">
        <v>109</v>
      </c>
      <c r="Q68" s="20">
        <v>123</v>
      </c>
      <c r="R68" s="20">
        <v>31</v>
      </c>
      <c r="S68" s="20">
        <v>21</v>
      </c>
      <c r="T68" s="20">
        <v>36</v>
      </c>
      <c r="U68" s="20">
        <v>47</v>
      </c>
    </row>
    <row r="69" spans="1:21" x14ac:dyDescent="0.15">
      <c r="A69" s="61" t="s">
        <v>201</v>
      </c>
      <c r="B69" s="20">
        <v>1</v>
      </c>
      <c r="C69" s="20">
        <v>0</v>
      </c>
      <c r="D69" s="20">
        <v>14</v>
      </c>
      <c r="E69" s="20">
        <v>13</v>
      </c>
      <c r="F69" s="20">
        <v>47</v>
      </c>
      <c r="G69" s="20">
        <v>42</v>
      </c>
      <c r="H69" s="20">
        <v>5</v>
      </c>
      <c r="I69" s="20">
        <v>5</v>
      </c>
      <c r="J69" s="20">
        <v>47</v>
      </c>
      <c r="K69" s="20">
        <v>53</v>
      </c>
      <c r="L69" s="20">
        <v>10</v>
      </c>
      <c r="M69" s="20">
        <v>15</v>
      </c>
      <c r="N69" s="20">
        <v>67</v>
      </c>
      <c r="O69" s="20">
        <v>47</v>
      </c>
      <c r="P69" s="20">
        <v>234</v>
      </c>
      <c r="Q69" s="20">
        <v>242</v>
      </c>
      <c r="R69" s="20">
        <v>18</v>
      </c>
      <c r="S69" s="20">
        <v>22</v>
      </c>
      <c r="T69" s="20">
        <v>24</v>
      </c>
      <c r="U69" s="20">
        <v>31</v>
      </c>
    </row>
    <row r="70" spans="1:21" x14ac:dyDescent="0.15">
      <c r="A70" s="66" t="s">
        <v>17</v>
      </c>
      <c r="B70" s="20">
        <v>5</v>
      </c>
      <c r="C70" s="20">
        <v>0</v>
      </c>
      <c r="D70" s="20">
        <v>6</v>
      </c>
      <c r="E70" s="20">
        <v>13</v>
      </c>
      <c r="F70" s="20">
        <v>33</v>
      </c>
      <c r="G70" s="20">
        <v>35</v>
      </c>
      <c r="H70" s="20">
        <v>2</v>
      </c>
      <c r="I70" s="20">
        <v>7</v>
      </c>
      <c r="J70" s="20">
        <v>40</v>
      </c>
      <c r="K70" s="20">
        <v>40</v>
      </c>
      <c r="L70" s="20">
        <v>16</v>
      </c>
      <c r="M70" s="20">
        <v>14</v>
      </c>
      <c r="N70" s="20">
        <v>47</v>
      </c>
      <c r="O70" s="20">
        <v>47</v>
      </c>
      <c r="P70" s="20">
        <v>273</v>
      </c>
      <c r="Q70" s="20">
        <v>263</v>
      </c>
      <c r="R70" s="20">
        <v>39</v>
      </c>
      <c r="S70" s="20">
        <v>30</v>
      </c>
      <c r="T70" s="20">
        <v>16</v>
      </c>
      <c r="U70" s="20">
        <v>21</v>
      </c>
    </row>
    <row r="71" spans="1:21" x14ac:dyDescent="0.15">
      <c r="A71" s="67" t="s">
        <v>98</v>
      </c>
      <c r="B71" s="21">
        <f t="shared" ref="B71:U71" si="2">SUM(B51:B70)</f>
        <v>133</v>
      </c>
      <c r="C71" s="21">
        <f t="shared" si="2"/>
        <v>133</v>
      </c>
      <c r="D71" s="21">
        <f t="shared" si="2"/>
        <v>925</v>
      </c>
      <c r="E71" s="21">
        <f t="shared" si="2"/>
        <v>981</v>
      </c>
      <c r="F71" s="21">
        <f t="shared" si="2"/>
        <v>1343</v>
      </c>
      <c r="G71" s="21">
        <f t="shared" si="2"/>
        <v>1392</v>
      </c>
      <c r="H71" s="21">
        <f t="shared" si="2"/>
        <v>289</v>
      </c>
      <c r="I71" s="21">
        <f t="shared" si="2"/>
        <v>310</v>
      </c>
      <c r="J71" s="21">
        <f t="shared" si="2"/>
        <v>1196</v>
      </c>
      <c r="K71" s="21">
        <f t="shared" si="2"/>
        <v>1228</v>
      </c>
      <c r="L71" s="21">
        <f t="shared" si="2"/>
        <v>753</v>
      </c>
      <c r="M71" s="21">
        <f t="shared" si="2"/>
        <v>685</v>
      </c>
      <c r="N71" s="21">
        <f t="shared" si="2"/>
        <v>1712</v>
      </c>
      <c r="O71" s="21">
        <f t="shared" si="2"/>
        <v>1756</v>
      </c>
      <c r="P71" s="21">
        <f t="shared" si="2"/>
        <v>2040</v>
      </c>
      <c r="Q71" s="21">
        <f t="shared" si="2"/>
        <v>2153</v>
      </c>
      <c r="R71" s="21">
        <f t="shared" si="2"/>
        <v>593</v>
      </c>
      <c r="S71" s="21">
        <f t="shared" si="2"/>
        <v>606</v>
      </c>
      <c r="T71" s="21">
        <f t="shared" si="2"/>
        <v>984</v>
      </c>
      <c r="U71" s="21">
        <f t="shared" si="2"/>
        <v>1070</v>
      </c>
    </row>
    <row r="73" spans="1:21" x14ac:dyDescent="0.15">
      <c r="A73" s="56"/>
      <c r="B73" s="85" t="s">
        <v>184</v>
      </c>
      <c r="C73" s="86"/>
      <c r="D73" s="85" t="s">
        <v>94</v>
      </c>
      <c r="E73" s="86"/>
      <c r="F73" s="85" t="s">
        <v>169</v>
      </c>
      <c r="G73" s="86"/>
      <c r="H73" s="85" t="s">
        <v>263</v>
      </c>
      <c r="I73" s="86"/>
      <c r="J73" s="85" t="s">
        <v>155</v>
      </c>
      <c r="K73" s="86"/>
    </row>
    <row r="74" spans="1:21" x14ac:dyDescent="0.15">
      <c r="A74" s="57"/>
      <c r="B74" s="68" t="s">
        <v>35</v>
      </c>
      <c r="C74" s="69" t="s">
        <v>243</v>
      </c>
      <c r="D74" s="50" t="s">
        <v>35</v>
      </c>
      <c r="E74" s="49" t="s">
        <v>243</v>
      </c>
      <c r="F74" s="58" t="s">
        <v>35</v>
      </c>
      <c r="G74" s="49" t="s">
        <v>243</v>
      </c>
      <c r="H74" s="68" t="s">
        <v>35</v>
      </c>
      <c r="I74" s="69" t="s">
        <v>243</v>
      </c>
      <c r="J74" s="68" t="s">
        <v>35</v>
      </c>
      <c r="K74" s="69" t="s">
        <v>243</v>
      </c>
    </row>
    <row r="75" spans="1:21" x14ac:dyDescent="0.15">
      <c r="A75" s="60" t="s">
        <v>249</v>
      </c>
      <c r="B75" s="20">
        <v>0</v>
      </c>
      <c r="C75" s="20">
        <v>0</v>
      </c>
      <c r="D75" s="20">
        <v>0</v>
      </c>
      <c r="E75" s="20">
        <v>1</v>
      </c>
      <c r="F75" s="20">
        <v>3</v>
      </c>
      <c r="G75" s="20">
        <v>0</v>
      </c>
      <c r="H75" s="20">
        <v>3</v>
      </c>
      <c r="I75" s="20">
        <v>14</v>
      </c>
      <c r="J75" s="20">
        <v>1</v>
      </c>
      <c r="K75" s="20">
        <v>23</v>
      </c>
    </row>
    <row r="76" spans="1:21" x14ac:dyDescent="0.15">
      <c r="A76" s="61" t="s">
        <v>196</v>
      </c>
      <c r="B76" s="20">
        <v>2</v>
      </c>
      <c r="C76" s="20">
        <v>1</v>
      </c>
      <c r="D76" s="20">
        <v>2</v>
      </c>
      <c r="E76" s="20">
        <v>2</v>
      </c>
      <c r="F76" s="20">
        <v>0</v>
      </c>
      <c r="G76" s="20">
        <v>5</v>
      </c>
      <c r="H76" s="20">
        <v>13</v>
      </c>
      <c r="I76" s="20">
        <v>31</v>
      </c>
      <c r="J76" s="20">
        <v>35</v>
      </c>
      <c r="K76" s="20">
        <v>61</v>
      </c>
    </row>
    <row r="77" spans="1:21" x14ac:dyDescent="0.15">
      <c r="A77" s="61" t="s">
        <v>250</v>
      </c>
      <c r="B77" s="20">
        <v>0</v>
      </c>
      <c r="C77" s="20">
        <v>2</v>
      </c>
      <c r="D77" s="20">
        <v>0</v>
      </c>
      <c r="E77" s="20">
        <v>1</v>
      </c>
      <c r="F77" s="20">
        <v>6</v>
      </c>
      <c r="G77" s="20">
        <v>16</v>
      </c>
      <c r="H77" s="20">
        <v>66</v>
      </c>
      <c r="I77" s="20">
        <v>89</v>
      </c>
      <c r="J77" s="20">
        <v>141</v>
      </c>
      <c r="K77" s="20">
        <v>167</v>
      </c>
    </row>
    <row r="78" spans="1:21" x14ac:dyDescent="0.15">
      <c r="A78" s="61" t="s">
        <v>227</v>
      </c>
      <c r="B78" s="20">
        <v>2</v>
      </c>
      <c r="C78" s="20">
        <v>2</v>
      </c>
      <c r="D78" s="20">
        <v>1</v>
      </c>
      <c r="E78" s="20">
        <v>3</v>
      </c>
      <c r="F78" s="20">
        <v>16</v>
      </c>
      <c r="G78" s="20">
        <v>17</v>
      </c>
      <c r="H78" s="20">
        <v>123</v>
      </c>
      <c r="I78" s="20">
        <v>178</v>
      </c>
      <c r="J78" s="20">
        <v>340</v>
      </c>
      <c r="K78" s="20">
        <v>357</v>
      </c>
    </row>
    <row r="79" spans="1:21" x14ac:dyDescent="0.15">
      <c r="A79" s="61" t="s">
        <v>170</v>
      </c>
      <c r="B79" s="20">
        <v>3</v>
      </c>
      <c r="C79" s="20">
        <v>2</v>
      </c>
      <c r="D79" s="20">
        <v>2</v>
      </c>
      <c r="E79" s="20">
        <v>1</v>
      </c>
      <c r="F79" s="20">
        <v>25</v>
      </c>
      <c r="G79" s="20">
        <v>25</v>
      </c>
      <c r="H79" s="20">
        <v>123</v>
      </c>
      <c r="I79" s="20">
        <v>194</v>
      </c>
      <c r="J79" s="20">
        <v>451</v>
      </c>
      <c r="K79" s="20">
        <v>502</v>
      </c>
    </row>
    <row r="80" spans="1:21" x14ac:dyDescent="0.15">
      <c r="A80" s="61" t="s">
        <v>163</v>
      </c>
      <c r="B80" s="20">
        <v>3</v>
      </c>
      <c r="C80" s="20">
        <v>3</v>
      </c>
      <c r="D80" s="20">
        <v>8</v>
      </c>
      <c r="E80" s="20">
        <v>8</v>
      </c>
      <c r="F80" s="20">
        <v>34</v>
      </c>
      <c r="G80" s="20">
        <v>35</v>
      </c>
      <c r="H80" s="20">
        <v>167</v>
      </c>
      <c r="I80" s="20">
        <v>163</v>
      </c>
      <c r="J80" s="20">
        <v>404</v>
      </c>
      <c r="K80" s="20">
        <v>560</v>
      </c>
    </row>
    <row r="81" spans="1:11" x14ac:dyDescent="0.15">
      <c r="A81" s="61" t="s">
        <v>256</v>
      </c>
      <c r="B81" s="20">
        <v>4</v>
      </c>
      <c r="C81" s="20">
        <v>2</v>
      </c>
      <c r="D81" s="20">
        <v>6</v>
      </c>
      <c r="E81" s="20">
        <v>7</v>
      </c>
      <c r="F81" s="20">
        <v>25</v>
      </c>
      <c r="G81" s="20">
        <v>25</v>
      </c>
      <c r="H81" s="20">
        <v>93</v>
      </c>
      <c r="I81" s="20">
        <v>96</v>
      </c>
      <c r="J81" s="20">
        <v>270</v>
      </c>
      <c r="K81" s="20">
        <v>313</v>
      </c>
    </row>
    <row r="82" spans="1:11" x14ac:dyDescent="0.15">
      <c r="A82" s="61" t="s">
        <v>52</v>
      </c>
      <c r="B82" s="20">
        <v>3</v>
      </c>
      <c r="C82" s="20">
        <v>3</v>
      </c>
      <c r="D82" s="20">
        <v>1</v>
      </c>
      <c r="E82" s="20">
        <v>5</v>
      </c>
      <c r="F82" s="20">
        <v>26</v>
      </c>
      <c r="G82" s="20">
        <v>30</v>
      </c>
      <c r="H82" s="20">
        <v>78</v>
      </c>
      <c r="I82" s="20">
        <v>69</v>
      </c>
      <c r="J82" s="20">
        <v>222</v>
      </c>
      <c r="K82" s="20">
        <v>213</v>
      </c>
    </row>
    <row r="83" spans="1:11" x14ac:dyDescent="0.15">
      <c r="A83" s="61" t="s">
        <v>42</v>
      </c>
      <c r="B83" s="20">
        <v>1</v>
      </c>
      <c r="C83" s="20">
        <v>2</v>
      </c>
      <c r="D83" s="20">
        <v>6</v>
      </c>
      <c r="E83" s="20">
        <v>4</v>
      </c>
      <c r="F83" s="20">
        <v>17</v>
      </c>
      <c r="G83" s="20">
        <v>10</v>
      </c>
      <c r="H83" s="20">
        <v>92</v>
      </c>
      <c r="I83" s="20">
        <v>80</v>
      </c>
      <c r="J83" s="20">
        <v>240</v>
      </c>
      <c r="K83" s="20">
        <v>230</v>
      </c>
    </row>
    <row r="84" spans="1:11" x14ac:dyDescent="0.15">
      <c r="A84" s="61" t="s">
        <v>126</v>
      </c>
      <c r="B84" s="20">
        <v>1</v>
      </c>
      <c r="C84" s="20">
        <v>5</v>
      </c>
      <c r="D84" s="20">
        <v>0</v>
      </c>
      <c r="E84" s="20">
        <v>2</v>
      </c>
      <c r="F84" s="20">
        <v>26</v>
      </c>
      <c r="G84" s="20">
        <v>17</v>
      </c>
      <c r="H84" s="20">
        <v>150</v>
      </c>
      <c r="I84" s="20">
        <v>109</v>
      </c>
      <c r="J84" s="20">
        <v>370</v>
      </c>
      <c r="K84" s="20">
        <v>268</v>
      </c>
    </row>
    <row r="85" spans="1:11" x14ac:dyDescent="0.15">
      <c r="A85" s="61" t="s">
        <v>68</v>
      </c>
      <c r="B85" s="20">
        <v>3</v>
      </c>
      <c r="C85" s="20">
        <v>2</v>
      </c>
      <c r="D85" s="20">
        <v>4</v>
      </c>
      <c r="E85" s="20">
        <v>3</v>
      </c>
      <c r="F85" s="20">
        <v>24</v>
      </c>
      <c r="G85" s="20">
        <v>21</v>
      </c>
      <c r="H85" s="20">
        <v>91</v>
      </c>
      <c r="I85" s="20">
        <v>71</v>
      </c>
      <c r="J85" s="20">
        <v>334</v>
      </c>
      <c r="K85" s="20">
        <v>301</v>
      </c>
    </row>
    <row r="86" spans="1:11" x14ac:dyDescent="0.15">
      <c r="A86" s="61" t="s">
        <v>136</v>
      </c>
      <c r="B86" s="20">
        <v>3</v>
      </c>
      <c r="C86" s="20">
        <v>2</v>
      </c>
      <c r="D86" s="20">
        <v>2</v>
      </c>
      <c r="E86" s="20">
        <v>7</v>
      </c>
      <c r="F86" s="20">
        <v>21</v>
      </c>
      <c r="G86" s="20">
        <v>21</v>
      </c>
      <c r="H86" s="20">
        <v>60</v>
      </c>
      <c r="I86" s="20">
        <v>47</v>
      </c>
      <c r="J86" s="20">
        <v>249</v>
      </c>
      <c r="K86" s="20">
        <v>222</v>
      </c>
    </row>
    <row r="87" spans="1:11" x14ac:dyDescent="0.15">
      <c r="A87" s="61" t="s">
        <v>122</v>
      </c>
      <c r="B87" s="20">
        <v>0</v>
      </c>
      <c r="C87" s="20">
        <v>2</v>
      </c>
      <c r="D87" s="20">
        <v>5</v>
      </c>
      <c r="E87" s="20">
        <v>1</v>
      </c>
      <c r="F87" s="20">
        <v>15</v>
      </c>
      <c r="G87" s="20">
        <v>16</v>
      </c>
      <c r="H87" s="20">
        <v>52</v>
      </c>
      <c r="I87" s="20">
        <v>37</v>
      </c>
      <c r="J87" s="20">
        <v>171</v>
      </c>
      <c r="K87" s="20">
        <v>157</v>
      </c>
    </row>
    <row r="88" spans="1:11" x14ac:dyDescent="0.15">
      <c r="A88" s="61" t="s">
        <v>50</v>
      </c>
      <c r="B88" s="20">
        <v>1</v>
      </c>
      <c r="C88" s="20">
        <v>5</v>
      </c>
      <c r="D88" s="20">
        <v>1</v>
      </c>
      <c r="E88" s="20">
        <v>1</v>
      </c>
      <c r="F88" s="20">
        <v>18</v>
      </c>
      <c r="G88" s="20">
        <v>12</v>
      </c>
      <c r="H88" s="20">
        <v>41</v>
      </c>
      <c r="I88" s="20">
        <v>23</v>
      </c>
      <c r="J88" s="20">
        <v>154</v>
      </c>
      <c r="K88" s="20">
        <v>146</v>
      </c>
    </row>
    <row r="89" spans="1:11" x14ac:dyDescent="0.15">
      <c r="A89" s="61" t="s">
        <v>234</v>
      </c>
      <c r="B89" s="20">
        <v>1</v>
      </c>
      <c r="C89" s="20">
        <v>4</v>
      </c>
      <c r="D89" s="20">
        <v>1</v>
      </c>
      <c r="E89" s="20">
        <v>1</v>
      </c>
      <c r="F89" s="20">
        <v>12</v>
      </c>
      <c r="G89" s="20">
        <v>12</v>
      </c>
      <c r="H89" s="20">
        <v>34</v>
      </c>
      <c r="I89" s="20">
        <v>24</v>
      </c>
      <c r="J89" s="20">
        <v>171</v>
      </c>
      <c r="K89" s="20">
        <v>159</v>
      </c>
    </row>
    <row r="90" spans="1:11" x14ac:dyDescent="0.15">
      <c r="A90" s="61" t="s">
        <v>59</v>
      </c>
      <c r="B90" s="20">
        <v>2</v>
      </c>
      <c r="C90" s="20">
        <v>0</v>
      </c>
      <c r="D90" s="20">
        <v>1</v>
      </c>
      <c r="E90" s="20">
        <v>0</v>
      </c>
      <c r="F90" s="20">
        <v>16</v>
      </c>
      <c r="G90" s="20">
        <v>11</v>
      </c>
      <c r="H90" s="20">
        <v>31</v>
      </c>
      <c r="I90" s="20">
        <v>26</v>
      </c>
      <c r="J90" s="20">
        <v>147</v>
      </c>
      <c r="K90" s="20">
        <v>183</v>
      </c>
    </row>
    <row r="91" spans="1:11" x14ac:dyDescent="0.15">
      <c r="A91" s="61" t="s">
        <v>223</v>
      </c>
      <c r="B91" s="20">
        <v>0</v>
      </c>
      <c r="C91" s="20">
        <v>0</v>
      </c>
      <c r="D91" s="20">
        <v>1</v>
      </c>
      <c r="E91" s="20">
        <v>0</v>
      </c>
      <c r="F91" s="20">
        <v>8</v>
      </c>
      <c r="G91" s="20">
        <v>16</v>
      </c>
      <c r="H91" s="20">
        <v>23</v>
      </c>
      <c r="I91" s="20">
        <v>20</v>
      </c>
      <c r="J91" s="20">
        <v>143</v>
      </c>
      <c r="K91" s="20">
        <v>137</v>
      </c>
    </row>
    <row r="92" spans="1:11" x14ac:dyDescent="0.15">
      <c r="A92" s="61" t="s">
        <v>266</v>
      </c>
      <c r="B92" s="20">
        <v>0</v>
      </c>
      <c r="C92" s="20">
        <v>2</v>
      </c>
      <c r="D92" s="20">
        <v>3</v>
      </c>
      <c r="E92" s="20">
        <v>4</v>
      </c>
      <c r="F92" s="20">
        <v>9</v>
      </c>
      <c r="G92" s="20">
        <v>12</v>
      </c>
      <c r="H92" s="20">
        <v>7</v>
      </c>
      <c r="I92" s="20">
        <v>14</v>
      </c>
      <c r="J92" s="20">
        <v>133</v>
      </c>
      <c r="K92" s="20">
        <v>134</v>
      </c>
    </row>
    <row r="93" spans="1:11" x14ac:dyDescent="0.15">
      <c r="A93" s="61" t="s">
        <v>201</v>
      </c>
      <c r="B93" s="20">
        <v>1</v>
      </c>
      <c r="C93" s="20">
        <v>1</v>
      </c>
      <c r="D93" s="20">
        <v>3</v>
      </c>
      <c r="E93" s="20">
        <v>2</v>
      </c>
      <c r="F93" s="20">
        <v>15</v>
      </c>
      <c r="G93" s="20">
        <v>10</v>
      </c>
      <c r="H93" s="20">
        <v>8</v>
      </c>
      <c r="I93" s="20">
        <v>3</v>
      </c>
      <c r="J93" s="20">
        <v>116</v>
      </c>
      <c r="K93" s="20">
        <v>96</v>
      </c>
    </row>
    <row r="94" spans="1:11" x14ac:dyDescent="0.15">
      <c r="A94" s="62" t="s">
        <v>17</v>
      </c>
      <c r="B94" s="20">
        <v>1</v>
      </c>
      <c r="C94" s="20">
        <v>1</v>
      </c>
      <c r="D94" s="20">
        <v>0</v>
      </c>
      <c r="E94" s="20">
        <v>1</v>
      </c>
      <c r="F94" s="20">
        <v>12</v>
      </c>
      <c r="G94" s="20">
        <v>12</v>
      </c>
      <c r="H94" s="20">
        <v>8</v>
      </c>
      <c r="I94" s="20">
        <v>8</v>
      </c>
      <c r="J94" s="20">
        <v>67</v>
      </c>
      <c r="K94" s="20">
        <v>87</v>
      </c>
    </row>
    <row r="95" spans="1:11" x14ac:dyDescent="0.15">
      <c r="A95" s="63" t="s">
        <v>98</v>
      </c>
      <c r="B95" s="21">
        <f t="shared" ref="B95:K95" si="3">SUM(B75:B94)</f>
        <v>31</v>
      </c>
      <c r="C95" s="21">
        <f t="shared" si="3"/>
        <v>41</v>
      </c>
      <c r="D95" s="21">
        <f t="shared" si="3"/>
        <v>47</v>
      </c>
      <c r="E95" s="21">
        <f t="shared" si="3"/>
        <v>54</v>
      </c>
      <c r="F95" s="21">
        <f t="shared" si="3"/>
        <v>328</v>
      </c>
      <c r="G95" s="21">
        <f t="shared" si="3"/>
        <v>323</v>
      </c>
      <c r="H95" s="21">
        <f t="shared" si="3"/>
        <v>1263</v>
      </c>
      <c r="I95" s="21">
        <f t="shared" si="3"/>
        <v>1296</v>
      </c>
      <c r="J95" s="21">
        <f t="shared" si="3"/>
        <v>4159</v>
      </c>
      <c r="K95" s="21">
        <f t="shared" si="3"/>
        <v>4316</v>
      </c>
    </row>
    <row r="97" spans="1:21" x14ac:dyDescent="0.15">
      <c r="A97" s="56"/>
      <c r="B97" s="85" t="s">
        <v>40</v>
      </c>
      <c r="C97" s="86"/>
      <c r="D97" s="85" t="s">
        <v>46</v>
      </c>
      <c r="E97" s="86"/>
      <c r="F97" s="85" t="s">
        <v>255</v>
      </c>
      <c r="G97" s="86"/>
      <c r="H97" s="85" t="s">
        <v>3</v>
      </c>
      <c r="I97" s="86"/>
      <c r="J97" s="85" t="s">
        <v>173</v>
      </c>
      <c r="K97" s="86"/>
      <c r="L97" s="85" t="s">
        <v>172</v>
      </c>
      <c r="M97" s="86"/>
      <c r="N97" s="85" t="s">
        <v>224</v>
      </c>
      <c r="O97" s="86"/>
      <c r="P97" s="85" t="s">
        <v>93</v>
      </c>
      <c r="Q97" s="86"/>
      <c r="R97" s="85" t="s">
        <v>128</v>
      </c>
      <c r="S97" s="86"/>
      <c r="T97" s="85" t="s">
        <v>116</v>
      </c>
      <c r="U97" s="86"/>
    </row>
    <row r="98" spans="1:21" x14ac:dyDescent="0.15">
      <c r="A98" s="57"/>
      <c r="B98" s="68" t="s">
        <v>35</v>
      </c>
      <c r="C98" s="69" t="s">
        <v>243</v>
      </c>
      <c r="D98" s="70" t="s">
        <v>35</v>
      </c>
      <c r="E98" s="71" t="s">
        <v>243</v>
      </c>
      <c r="F98" s="68" t="s">
        <v>35</v>
      </c>
      <c r="G98" s="69" t="s">
        <v>243</v>
      </c>
      <c r="H98" s="70" t="s">
        <v>35</v>
      </c>
      <c r="I98" s="71" t="s">
        <v>243</v>
      </c>
      <c r="J98" s="68" t="s">
        <v>35</v>
      </c>
      <c r="K98" s="69" t="s">
        <v>243</v>
      </c>
      <c r="L98" s="70" t="s">
        <v>35</v>
      </c>
      <c r="M98" s="69" t="s">
        <v>243</v>
      </c>
      <c r="N98" s="68" t="s">
        <v>35</v>
      </c>
      <c r="O98" s="69" t="s">
        <v>243</v>
      </c>
      <c r="P98" s="70" t="s">
        <v>35</v>
      </c>
      <c r="Q98" s="71" t="s">
        <v>243</v>
      </c>
      <c r="R98" s="68" t="s">
        <v>35</v>
      </c>
      <c r="S98" s="69" t="s">
        <v>243</v>
      </c>
      <c r="T98" s="68" t="s">
        <v>35</v>
      </c>
      <c r="U98" s="69" t="s">
        <v>243</v>
      </c>
    </row>
    <row r="99" spans="1:21" x14ac:dyDescent="0.15">
      <c r="A99" s="60" t="s">
        <v>249</v>
      </c>
      <c r="B99" s="20">
        <v>0</v>
      </c>
      <c r="C99" s="20">
        <v>8</v>
      </c>
      <c r="D99" s="20">
        <v>1</v>
      </c>
      <c r="E99" s="20">
        <v>3</v>
      </c>
      <c r="F99" s="20">
        <v>0</v>
      </c>
      <c r="G99" s="20">
        <v>2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1</v>
      </c>
      <c r="N99" s="20">
        <v>0</v>
      </c>
      <c r="O99" s="20">
        <v>10</v>
      </c>
      <c r="P99" s="20">
        <v>3</v>
      </c>
      <c r="Q99" s="20">
        <v>11</v>
      </c>
      <c r="R99" s="20">
        <v>0</v>
      </c>
      <c r="S99" s="20">
        <v>0</v>
      </c>
      <c r="T99" s="20">
        <v>6</v>
      </c>
      <c r="U99" s="20">
        <v>15</v>
      </c>
    </row>
    <row r="100" spans="1:21" x14ac:dyDescent="0.15">
      <c r="A100" s="61" t="s">
        <v>196</v>
      </c>
      <c r="B100" s="20">
        <v>0</v>
      </c>
      <c r="C100" s="20">
        <v>15</v>
      </c>
      <c r="D100" s="20">
        <v>3</v>
      </c>
      <c r="E100" s="20">
        <v>6</v>
      </c>
      <c r="F100" s="20">
        <v>2</v>
      </c>
      <c r="G100" s="20">
        <v>18</v>
      </c>
      <c r="H100" s="20">
        <v>0</v>
      </c>
      <c r="I100" s="20">
        <v>3</v>
      </c>
      <c r="J100" s="20">
        <v>2</v>
      </c>
      <c r="K100" s="20">
        <v>2</v>
      </c>
      <c r="L100" s="20">
        <v>0</v>
      </c>
      <c r="M100" s="20">
        <v>5</v>
      </c>
      <c r="N100" s="20">
        <v>10</v>
      </c>
      <c r="O100" s="20">
        <v>22</v>
      </c>
      <c r="P100" s="20">
        <v>7</v>
      </c>
      <c r="Q100" s="20">
        <v>25</v>
      </c>
      <c r="R100" s="20">
        <v>0</v>
      </c>
      <c r="S100" s="20">
        <v>4</v>
      </c>
      <c r="T100" s="20">
        <v>14</v>
      </c>
      <c r="U100" s="20">
        <v>51</v>
      </c>
    </row>
    <row r="101" spans="1:21" x14ac:dyDescent="0.15">
      <c r="A101" s="61" t="s">
        <v>250</v>
      </c>
      <c r="B101" s="20">
        <v>3</v>
      </c>
      <c r="C101" s="20">
        <v>6</v>
      </c>
      <c r="D101" s="20">
        <v>11</v>
      </c>
      <c r="E101" s="20">
        <v>13</v>
      </c>
      <c r="F101" s="20">
        <v>20</v>
      </c>
      <c r="G101" s="20">
        <v>23</v>
      </c>
      <c r="H101" s="20">
        <v>6</v>
      </c>
      <c r="I101" s="20">
        <v>3</v>
      </c>
      <c r="J101" s="20">
        <v>4</v>
      </c>
      <c r="K101" s="20">
        <v>3</v>
      </c>
      <c r="L101" s="20">
        <v>5</v>
      </c>
      <c r="M101" s="20">
        <v>6</v>
      </c>
      <c r="N101" s="20">
        <v>33</v>
      </c>
      <c r="O101" s="20">
        <v>47</v>
      </c>
      <c r="P101" s="20">
        <v>30</v>
      </c>
      <c r="Q101" s="20">
        <v>50</v>
      </c>
      <c r="R101" s="20">
        <v>2</v>
      </c>
      <c r="S101" s="20">
        <v>4</v>
      </c>
      <c r="T101" s="20">
        <v>79</v>
      </c>
      <c r="U101" s="20">
        <v>115</v>
      </c>
    </row>
    <row r="102" spans="1:21" x14ac:dyDescent="0.15">
      <c r="A102" s="61" t="s">
        <v>227</v>
      </c>
      <c r="B102" s="20">
        <v>7</v>
      </c>
      <c r="C102" s="20">
        <v>9</v>
      </c>
      <c r="D102" s="20">
        <v>11</v>
      </c>
      <c r="E102" s="20">
        <v>15</v>
      </c>
      <c r="F102" s="20">
        <v>21</v>
      </c>
      <c r="G102" s="20">
        <v>24</v>
      </c>
      <c r="H102" s="20">
        <v>3</v>
      </c>
      <c r="I102" s="20">
        <v>6</v>
      </c>
      <c r="J102" s="20">
        <v>1</v>
      </c>
      <c r="K102" s="20">
        <v>6</v>
      </c>
      <c r="L102" s="20">
        <v>4</v>
      </c>
      <c r="M102" s="20">
        <v>11</v>
      </c>
      <c r="N102" s="20">
        <v>76</v>
      </c>
      <c r="O102" s="20">
        <v>101</v>
      </c>
      <c r="P102" s="20">
        <v>71</v>
      </c>
      <c r="Q102" s="20">
        <v>95</v>
      </c>
      <c r="R102" s="20">
        <v>9</v>
      </c>
      <c r="S102" s="20">
        <v>10</v>
      </c>
      <c r="T102" s="20">
        <v>198</v>
      </c>
      <c r="U102" s="20">
        <v>236</v>
      </c>
    </row>
    <row r="103" spans="1:21" s="79" customFormat="1" x14ac:dyDescent="0.15">
      <c r="A103" s="78" t="s">
        <v>170</v>
      </c>
      <c r="B103" s="20">
        <v>21</v>
      </c>
      <c r="C103" s="20">
        <v>12</v>
      </c>
      <c r="D103" s="20">
        <v>10</v>
      </c>
      <c r="E103" s="20">
        <v>15</v>
      </c>
      <c r="F103" s="20">
        <v>26</v>
      </c>
      <c r="G103" s="20">
        <v>33</v>
      </c>
      <c r="H103" s="20">
        <v>5</v>
      </c>
      <c r="I103" s="20">
        <v>6</v>
      </c>
      <c r="J103" s="20">
        <v>5</v>
      </c>
      <c r="K103" s="20">
        <v>5</v>
      </c>
      <c r="L103" s="20">
        <v>8</v>
      </c>
      <c r="M103" s="20">
        <v>7</v>
      </c>
      <c r="N103" s="20">
        <v>117</v>
      </c>
      <c r="O103" s="20">
        <v>128</v>
      </c>
      <c r="P103" s="20">
        <v>102</v>
      </c>
      <c r="Q103" s="20">
        <v>109</v>
      </c>
      <c r="R103" s="20">
        <v>13</v>
      </c>
      <c r="S103" s="20">
        <v>20</v>
      </c>
      <c r="T103" s="20">
        <v>265</v>
      </c>
      <c r="U103" s="20">
        <v>307</v>
      </c>
    </row>
    <row r="104" spans="1:21" s="79" customFormat="1" x14ac:dyDescent="0.15">
      <c r="A104" s="78" t="s">
        <v>163</v>
      </c>
      <c r="B104" s="20">
        <v>19</v>
      </c>
      <c r="C104" s="20">
        <v>22</v>
      </c>
      <c r="D104" s="20">
        <v>16</v>
      </c>
      <c r="E104" s="20">
        <v>18</v>
      </c>
      <c r="F104" s="20">
        <v>36</v>
      </c>
      <c r="G104" s="20">
        <v>44</v>
      </c>
      <c r="H104" s="20">
        <v>8</v>
      </c>
      <c r="I104" s="20">
        <v>10</v>
      </c>
      <c r="J104" s="20">
        <v>10</v>
      </c>
      <c r="K104" s="20">
        <v>7</v>
      </c>
      <c r="L104" s="20">
        <v>15</v>
      </c>
      <c r="M104" s="20">
        <v>13</v>
      </c>
      <c r="N104" s="20">
        <v>131</v>
      </c>
      <c r="O104" s="20">
        <v>148</v>
      </c>
      <c r="P104" s="20">
        <v>115</v>
      </c>
      <c r="Q104" s="20">
        <v>146</v>
      </c>
      <c r="R104" s="20">
        <v>14</v>
      </c>
      <c r="S104" s="20">
        <v>16</v>
      </c>
      <c r="T104" s="20">
        <v>304</v>
      </c>
      <c r="U104" s="20">
        <v>367</v>
      </c>
    </row>
    <row r="105" spans="1:21" s="79" customFormat="1" x14ac:dyDescent="0.15">
      <c r="A105" s="78" t="s">
        <v>256</v>
      </c>
      <c r="B105" s="20">
        <v>14</v>
      </c>
      <c r="C105" s="20">
        <v>18</v>
      </c>
      <c r="D105" s="20">
        <v>20</v>
      </c>
      <c r="E105" s="20">
        <v>19</v>
      </c>
      <c r="F105" s="20">
        <v>33</v>
      </c>
      <c r="G105" s="20">
        <v>39</v>
      </c>
      <c r="H105" s="20">
        <v>6</v>
      </c>
      <c r="I105" s="20">
        <v>5</v>
      </c>
      <c r="J105" s="20">
        <v>5</v>
      </c>
      <c r="K105" s="20">
        <v>6</v>
      </c>
      <c r="L105" s="20">
        <v>8</v>
      </c>
      <c r="M105" s="20">
        <v>13</v>
      </c>
      <c r="N105" s="20">
        <v>100</v>
      </c>
      <c r="O105" s="20">
        <v>106</v>
      </c>
      <c r="P105" s="20">
        <v>75</v>
      </c>
      <c r="Q105" s="20">
        <v>89</v>
      </c>
      <c r="R105" s="20">
        <v>14</v>
      </c>
      <c r="S105" s="20">
        <v>10</v>
      </c>
      <c r="T105" s="20">
        <v>200</v>
      </c>
      <c r="U105" s="20">
        <v>242</v>
      </c>
    </row>
    <row r="106" spans="1:21" s="79" customFormat="1" x14ac:dyDescent="0.15">
      <c r="A106" s="78" t="s">
        <v>52</v>
      </c>
      <c r="B106" s="20">
        <v>8</v>
      </c>
      <c r="C106" s="20">
        <v>9</v>
      </c>
      <c r="D106" s="20">
        <v>13</v>
      </c>
      <c r="E106" s="20">
        <v>17</v>
      </c>
      <c r="F106" s="20">
        <v>29</v>
      </c>
      <c r="G106" s="20">
        <v>23</v>
      </c>
      <c r="H106" s="20">
        <v>4</v>
      </c>
      <c r="I106" s="20">
        <v>6</v>
      </c>
      <c r="J106" s="20">
        <v>7</v>
      </c>
      <c r="K106" s="20">
        <v>7</v>
      </c>
      <c r="L106" s="20">
        <v>9</v>
      </c>
      <c r="M106" s="20">
        <v>10</v>
      </c>
      <c r="N106" s="20">
        <v>59</v>
      </c>
      <c r="O106" s="20">
        <v>74</v>
      </c>
      <c r="P106" s="20">
        <v>64</v>
      </c>
      <c r="Q106" s="20">
        <v>72</v>
      </c>
      <c r="R106" s="20">
        <v>15</v>
      </c>
      <c r="S106" s="20">
        <v>14</v>
      </c>
      <c r="T106" s="20">
        <v>162</v>
      </c>
      <c r="U106" s="20">
        <v>173</v>
      </c>
    </row>
    <row r="107" spans="1:21" s="79" customFormat="1" x14ac:dyDescent="0.15">
      <c r="A107" s="78" t="s">
        <v>42</v>
      </c>
      <c r="B107" s="20">
        <v>5</v>
      </c>
      <c r="C107" s="20">
        <v>8</v>
      </c>
      <c r="D107" s="20">
        <v>13</v>
      </c>
      <c r="E107" s="20">
        <v>18</v>
      </c>
      <c r="F107" s="20">
        <v>25</v>
      </c>
      <c r="G107" s="20">
        <v>22</v>
      </c>
      <c r="H107" s="20">
        <v>5</v>
      </c>
      <c r="I107" s="20">
        <v>6</v>
      </c>
      <c r="J107" s="20">
        <v>5</v>
      </c>
      <c r="K107" s="20">
        <v>5</v>
      </c>
      <c r="L107" s="20">
        <v>9</v>
      </c>
      <c r="M107" s="20">
        <v>10</v>
      </c>
      <c r="N107" s="20">
        <v>57</v>
      </c>
      <c r="O107" s="20">
        <v>61</v>
      </c>
      <c r="P107" s="20">
        <v>78</v>
      </c>
      <c r="Q107" s="20">
        <v>67</v>
      </c>
      <c r="R107" s="20">
        <v>16</v>
      </c>
      <c r="S107" s="20">
        <v>20</v>
      </c>
      <c r="T107" s="20">
        <v>190</v>
      </c>
      <c r="U107" s="20">
        <v>200</v>
      </c>
    </row>
    <row r="108" spans="1:21" s="79" customFormat="1" x14ac:dyDescent="0.15">
      <c r="A108" s="78" t="s">
        <v>126</v>
      </c>
      <c r="B108" s="20">
        <v>14</v>
      </c>
      <c r="C108" s="20">
        <v>8</v>
      </c>
      <c r="D108" s="20">
        <v>18</v>
      </c>
      <c r="E108" s="20">
        <v>11</v>
      </c>
      <c r="F108" s="20">
        <v>25</v>
      </c>
      <c r="G108" s="20">
        <v>25</v>
      </c>
      <c r="H108" s="20">
        <v>4</v>
      </c>
      <c r="I108" s="20">
        <v>4</v>
      </c>
      <c r="J108" s="20">
        <v>2</v>
      </c>
      <c r="K108" s="20">
        <v>4</v>
      </c>
      <c r="L108" s="20">
        <v>9</v>
      </c>
      <c r="M108" s="20">
        <v>5</v>
      </c>
      <c r="N108" s="20">
        <v>106</v>
      </c>
      <c r="O108" s="20">
        <v>81</v>
      </c>
      <c r="P108" s="20">
        <v>111</v>
      </c>
      <c r="Q108" s="20">
        <v>110</v>
      </c>
      <c r="R108" s="20">
        <v>12</v>
      </c>
      <c r="S108" s="20">
        <v>9</v>
      </c>
      <c r="T108" s="20">
        <v>193</v>
      </c>
      <c r="U108" s="20">
        <v>180</v>
      </c>
    </row>
    <row r="109" spans="1:21" s="79" customFormat="1" x14ac:dyDescent="0.15">
      <c r="A109" s="78" t="s">
        <v>68</v>
      </c>
      <c r="B109" s="20">
        <v>14</v>
      </c>
      <c r="C109" s="20">
        <v>10</v>
      </c>
      <c r="D109" s="20">
        <v>13</v>
      </c>
      <c r="E109" s="20">
        <v>9</v>
      </c>
      <c r="F109" s="20">
        <v>18</v>
      </c>
      <c r="G109" s="20">
        <v>28</v>
      </c>
      <c r="H109" s="20">
        <v>4</v>
      </c>
      <c r="I109" s="20">
        <v>5</v>
      </c>
      <c r="J109" s="20">
        <v>6</v>
      </c>
      <c r="K109" s="20">
        <v>5</v>
      </c>
      <c r="L109" s="20">
        <v>6</v>
      </c>
      <c r="M109" s="20">
        <v>6</v>
      </c>
      <c r="N109" s="20">
        <v>90</v>
      </c>
      <c r="O109" s="20">
        <v>87</v>
      </c>
      <c r="P109" s="20">
        <v>123</v>
      </c>
      <c r="Q109" s="20">
        <v>109</v>
      </c>
      <c r="R109" s="20">
        <v>12</v>
      </c>
      <c r="S109" s="20">
        <v>12</v>
      </c>
      <c r="T109" s="20">
        <v>210</v>
      </c>
      <c r="U109" s="20">
        <v>180</v>
      </c>
    </row>
    <row r="110" spans="1:21" s="79" customFormat="1" x14ac:dyDescent="0.15">
      <c r="A110" s="78" t="s">
        <v>136</v>
      </c>
      <c r="B110" s="20">
        <v>7</v>
      </c>
      <c r="C110" s="20">
        <v>6</v>
      </c>
      <c r="D110" s="20">
        <v>12</v>
      </c>
      <c r="E110" s="20">
        <v>10</v>
      </c>
      <c r="F110" s="20">
        <v>17</v>
      </c>
      <c r="G110" s="20">
        <v>15</v>
      </c>
      <c r="H110" s="20">
        <v>6</v>
      </c>
      <c r="I110" s="20">
        <v>5</v>
      </c>
      <c r="J110" s="20">
        <v>7</v>
      </c>
      <c r="K110" s="20">
        <v>3</v>
      </c>
      <c r="L110" s="20">
        <v>8</v>
      </c>
      <c r="M110" s="20">
        <v>6</v>
      </c>
      <c r="N110" s="20">
        <v>75</v>
      </c>
      <c r="O110" s="20">
        <v>70</v>
      </c>
      <c r="P110" s="20">
        <v>121</v>
      </c>
      <c r="Q110" s="20">
        <v>112</v>
      </c>
      <c r="R110" s="20">
        <v>9</v>
      </c>
      <c r="S110" s="20">
        <v>12</v>
      </c>
      <c r="T110" s="20">
        <v>164</v>
      </c>
      <c r="U110" s="20">
        <v>134</v>
      </c>
    </row>
    <row r="111" spans="1:21" x14ac:dyDescent="0.15">
      <c r="A111" s="61" t="s">
        <v>122</v>
      </c>
      <c r="B111" s="20">
        <v>4</v>
      </c>
      <c r="C111" s="20">
        <v>7</v>
      </c>
      <c r="D111" s="20">
        <v>7</v>
      </c>
      <c r="E111" s="20">
        <v>9</v>
      </c>
      <c r="F111" s="20">
        <v>14</v>
      </c>
      <c r="G111" s="20">
        <v>13</v>
      </c>
      <c r="H111" s="20">
        <v>2</v>
      </c>
      <c r="I111" s="20">
        <v>5</v>
      </c>
      <c r="J111" s="20">
        <v>1</v>
      </c>
      <c r="K111" s="20">
        <v>3</v>
      </c>
      <c r="L111" s="20">
        <v>3</v>
      </c>
      <c r="M111" s="20">
        <v>6</v>
      </c>
      <c r="N111" s="20">
        <v>60</v>
      </c>
      <c r="O111" s="20">
        <v>63</v>
      </c>
      <c r="P111" s="20">
        <v>104</v>
      </c>
      <c r="Q111" s="20">
        <v>106</v>
      </c>
      <c r="R111" s="20">
        <v>12</v>
      </c>
      <c r="S111" s="20">
        <v>7</v>
      </c>
      <c r="T111" s="20">
        <v>130</v>
      </c>
      <c r="U111" s="20">
        <v>136</v>
      </c>
    </row>
    <row r="112" spans="1:21" x14ac:dyDescent="0.15">
      <c r="A112" s="61" t="s">
        <v>50</v>
      </c>
      <c r="B112" s="20">
        <v>9</v>
      </c>
      <c r="C112" s="20">
        <v>1</v>
      </c>
      <c r="D112" s="20">
        <v>9</v>
      </c>
      <c r="E112" s="20">
        <v>6</v>
      </c>
      <c r="F112" s="20">
        <v>14</v>
      </c>
      <c r="G112" s="20">
        <v>12</v>
      </c>
      <c r="H112" s="20">
        <v>1</v>
      </c>
      <c r="I112" s="20">
        <v>2</v>
      </c>
      <c r="J112" s="20">
        <v>3</v>
      </c>
      <c r="K112" s="20">
        <v>2</v>
      </c>
      <c r="L112" s="20">
        <v>1</v>
      </c>
      <c r="M112" s="20">
        <v>2</v>
      </c>
      <c r="N112" s="20">
        <v>52</v>
      </c>
      <c r="O112" s="20">
        <v>54</v>
      </c>
      <c r="P112" s="20">
        <v>69</v>
      </c>
      <c r="Q112" s="20">
        <v>79</v>
      </c>
      <c r="R112" s="20">
        <v>8</v>
      </c>
      <c r="S112" s="20">
        <v>12</v>
      </c>
      <c r="T112" s="20">
        <v>120</v>
      </c>
      <c r="U112" s="20">
        <v>102</v>
      </c>
    </row>
    <row r="113" spans="1:21" x14ac:dyDescent="0.15">
      <c r="A113" s="61" t="s">
        <v>234</v>
      </c>
      <c r="B113" s="20">
        <v>2</v>
      </c>
      <c r="C113" s="20">
        <v>6</v>
      </c>
      <c r="D113" s="20">
        <v>8</v>
      </c>
      <c r="E113" s="20">
        <v>9</v>
      </c>
      <c r="F113" s="20">
        <v>10</v>
      </c>
      <c r="G113" s="20">
        <v>7</v>
      </c>
      <c r="H113" s="20">
        <v>4</v>
      </c>
      <c r="I113" s="20">
        <v>3</v>
      </c>
      <c r="J113" s="20">
        <v>3</v>
      </c>
      <c r="K113" s="20">
        <v>2</v>
      </c>
      <c r="L113" s="20">
        <v>6</v>
      </c>
      <c r="M113" s="20">
        <v>2</v>
      </c>
      <c r="N113" s="20">
        <v>44</v>
      </c>
      <c r="O113" s="20">
        <v>43</v>
      </c>
      <c r="P113" s="20">
        <v>65</v>
      </c>
      <c r="Q113" s="20">
        <v>62</v>
      </c>
      <c r="R113" s="20">
        <v>7</v>
      </c>
      <c r="S113" s="20">
        <v>8</v>
      </c>
      <c r="T113" s="20">
        <v>122</v>
      </c>
      <c r="U113" s="20">
        <v>88</v>
      </c>
    </row>
    <row r="114" spans="1:21" x14ac:dyDescent="0.15">
      <c r="A114" s="61" t="s">
        <v>59</v>
      </c>
      <c r="B114" s="20">
        <v>1</v>
      </c>
      <c r="C114" s="20">
        <v>10</v>
      </c>
      <c r="D114" s="20">
        <v>8</v>
      </c>
      <c r="E114" s="20">
        <v>3</v>
      </c>
      <c r="F114" s="20">
        <v>9</v>
      </c>
      <c r="G114" s="20">
        <v>11</v>
      </c>
      <c r="H114" s="20">
        <v>4</v>
      </c>
      <c r="I114" s="20">
        <v>2</v>
      </c>
      <c r="J114" s="20">
        <v>2</v>
      </c>
      <c r="K114" s="20">
        <v>1</v>
      </c>
      <c r="L114" s="20">
        <v>1</v>
      </c>
      <c r="M114" s="20">
        <v>5</v>
      </c>
      <c r="N114" s="20">
        <v>59</v>
      </c>
      <c r="O114" s="20">
        <v>23</v>
      </c>
      <c r="P114" s="20">
        <v>57</v>
      </c>
      <c r="Q114" s="20">
        <v>54</v>
      </c>
      <c r="R114" s="20">
        <v>11</v>
      </c>
      <c r="S114" s="20">
        <v>9</v>
      </c>
      <c r="T114" s="20">
        <v>92</v>
      </c>
      <c r="U114" s="20">
        <v>102</v>
      </c>
    </row>
    <row r="115" spans="1:21" x14ac:dyDescent="0.15">
      <c r="A115" s="61" t="s">
        <v>223</v>
      </c>
      <c r="B115" s="20">
        <v>4</v>
      </c>
      <c r="C115" s="20">
        <v>5</v>
      </c>
      <c r="D115" s="20">
        <v>7</v>
      </c>
      <c r="E115" s="20">
        <v>5</v>
      </c>
      <c r="F115" s="20">
        <v>12</v>
      </c>
      <c r="G115" s="20">
        <v>10</v>
      </c>
      <c r="H115" s="20">
        <v>4</v>
      </c>
      <c r="I115" s="20">
        <v>4</v>
      </c>
      <c r="J115" s="20">
        <v>0</v>
      </c>
      <c r="K115" s="20">
        <v>0</v>
      </c>
      <c r="L115" s="20">
        <v>6</v>
      </c>
      <c r="M115" s="20">
        <v>7</v>
      </c>
      <c r="N115" s="20">
        <v>55</v>
      </c>
      <c r="O115" s="20">
        <v>55</v>
      </c>
      <c r="P115" s="20">
        <v>67</v>
      </c>
      <c r="Q115" s="20">
        <v>71</v>
      </c>
      <c r="R115" s="20">
        <v>4</v>
      </c>
      <c r="S115" s="20">
        <v>1</v>
      </c>
      <c r="T115" s="20">
        <v>97</v>
      </c>
      <c r="U115" s="20">
        <v>84</v>
      </c>
    </row>
    <row r="116" spans="1:21" x14ac:dyDescent="0.15">
      <c r="A116" s="61" t="s">
        <v>266</v>
      </c>
      <c r="B116" s="20">
        <v>5</v>
      </c>
      <c r="C116" s="20">
        <v>8</v>
      </c>
      <c r="D116" s="20">
        <v>5</v>
      </c>
      <c r="E116" s="20">
        <v>8</v>
      </c>
      <c r="F116" s="20">
        <v>10</v>
      </c>
      <c r="G116" s="20">
        <v>11</v>
      </c>
      <c r="H116" s="20">
        <v>5</v>
      </c>
      <c r="I116" s="20">
        <v>3</v>
      </c>
      <c r="J116" s="20">
        <v>3</v>
      </c>
      <c r="K116" s="20">
        <v>1</v>
      </c>
      <c r="L116" s="20">
        <v>5</v>
      </c>
      <c r="M116" s="20">
        <v>5</v>
      </c>
      <c r="N116" s="20">
        <v>60</v>
      </c>
      <c r="O116" s="20">
        <v>50</v>
      </c>
      <c r="P116" s="20">
        <v>72</v>
      </c>
      <c r="Q116" s="20">
        <v>71</v>
      </c>
      <c r="R116" s="20">
        <v>2</v>
      </c>
      <c r="S116" s="20">
        <v>3</v>
      </c>
      <c r="T116" s="20">
        <v>59</v>
      </c>
      <c r="U116" s="20">
        <v>81</v>
      </c>
    </row>
    <row r="117" spans="1:21" x14ac:dyDescent="0.15">
      <c r="A117" s="61" t="s">
        <v>201</v>
      </c>
      <c r="B117" s="20">
        <v>4</v>
      </c>
      <c r="C117" s="20">
        <v>1</v>
      </c>
      <c r="D117" s="20">
        <v>3</v>
      </c>
      <c r="E117" s="20">
        <v>2</v>
      </c>
      <c r="F117" s="20">
        <v>11</v>
      </c>
      <c r="G117" s="20">
        <v>9</v>
      </c>
      <c r="H117" s="20">
        <v>1</v>
      </c>
      <c r="I117" s="20">
        <v>1</v>
      </c>
      <c r="J117" s="20">
        <v>5</v>
      </c>
      <c r="K117" s="20">
        <v>1</v>
      </c>
      <c r="L117" s="20">
        <v>2</v>
      </c>
      <c r="M117" s="20">
        <v>4</v>
      </c>
      <c r="N117" s="20">
        <v>48</v>
      </c>
      <c r="O117" s="20">
        <v>47</v>
      </c>
      <c r="P117" s="20">
        <v>74</v>
      </c>
      <c r="Q117" s="20">
        <v>65</v>
      </c>
      <c r="R117" s="20">
        <v>4</v>
      </c>
      <c r="S117" s="20">
        <v>4</v>
      </c>
      <c r="T117" s="20">
        <v>72</v>
      </c>
      <c r="U117" s="20">
        <v>61</v>
      </c>
    </row>
    <row r="118" spans="1:21" x14ac:dyDescent="0.15">
      <c r="A118" s="62" t="s">
        <v>17</v>
      </c>
      <c r="B118" s="20">
        <v>4</v>
      </c>
      <c r="C118" s="20">
        <v>1</v>
      </c>
      <c r="D118" s="20">
        <v>2</v>
      </c>
      <c r="E118" s="20">
        <v>2</v>
      </c>
      <c r="F118" s="20">
        <v>5</v>
      </c>
      <c r="G118" s="20">
        <v>5</v>
      </c>
      <c r="H118" s="20">
        <v>1</v>
      </c>
      <c r="I118" s="20">
        <v>1</v>
      </c>
      <c r="J118" s="20">
        <v>2</v>
      </c>
      <c r="K118" s="20">
        <v>1</v>
      </c>
      <c r="L118" s="20">
        <v>3</v>
      </c>
      <c r="M118" s="20">
        <v>2</v>
      </c>
      <c r="N118" s="20">
        <v>33</v>
      </c>
      <c r="O118" s="20">
        <v>36</v>
      </c>
      <c r="P118" s="20">
        <v>62</v>
      </c>
      <c r="Q118" s="20">
        <v>55</v>
      </c>
      <c r="R118" s="20">
        <v>3</v>
      </c>
      <c r="S118" s="20">
        <v>8</v>
      </c>
      <c r="T118" s="20">
        <v>58</v>
      </c>
      <c r="U118" s="20">
        <v>55</v>
      </c>
    </row>
    <row r="119" spans="1:21" x14ac:dyDescent="0.15">
      <c r="A119" s="63" t="s">
        <v>98</v>
      </c>
      <c r="B119" s="21">
        <f t="shared" ref="B119:U119" si="4">SUM(B99:B118)</f>
        <v>145</v>
      </c>
      <c r="C119" s="21">
        <f t="shared" si="4"/>
        <v>170</v>
      </c>
      <c r="D119" s="21">
        <f t="shared" si="4"/>
        <v>190</v>
      </c>
      <c r="E119" s="21">
        <f t="shared" si="4"/>
        <v>198</v>
      </c>
      <c r="F119" s="21">
        <f t="shared" si="4"/>
        <v>337</v>
      </c>
      <c r="G119" s="21">
        <f t="shared" si="4"/>
        <v>374</v>
      </c>
      <c r="H119" s="21">
        <f t="shared" si="4"/>
        <v>73</v>
      </c>
      <c r="I119" s="21">
        <f t="shared" si="4"/>
        <v>80</v>
      </c>
      <c r="J119" s="21">
        <f t="shared" si="4"/>
        <v>73</v>
      </c>
      <c r="K119" s="21">
        <f t="shared" si="4"/>
        <v>64</v>
      </c>
      <c r="L119" s="21">
        <f t="shared" si="4"/>
        <v>108</v>
      </c>
      <c r="M119" s="21">
        <f t="shared" si="4"/>
        <v>126</v>
      </c>
      <c r="N119" s="21">
        <f t="shared" si="4"/>
        <v>1265</v>
      </c>
      <c r="O119" s="21">
        <f t="shared" si="4"/>
        <v>1306</v>
      </c>
      <c r="P119" s="21">
        <f t="shared" si="4"/>
        <v>1470</v>
      </c>
      <c r="Q119" s="21">
        <f t="shared" si="4"/>
        <v>1558</v>
      </c>
      <c r="R119" s="21">
        <f t="shared" si="4"/>
        <v>167</v>
      </c>
      <c r="S119" s="21">
        <f t="shared" si="4"/>
        <v>183</v>
      </c>
      <c r="T119" s="21">
        <f t="shared" si="4"/>
        <v>2735</v>
      </c>
      <c r="U119" s="21">
        <f t="shared" si="4"/>
        <v>2909</v>
      </c>
    </row>
    <row r="121" spans="1:21" x14ac:dyDescent="0.15">
      <c r="A121" s="56"/>
      <c r="B121" s="85" t="s">
        <v>140</v>
      </c>
      <c r="C121" s="86"/>
      <c r="D121" s="85" t="s">
        <v>10</v>
      </c>
      <c r="E121" s="86"/>
      <c r="F121" s="85" t="s">
        <v>168</v>
      </c>
      <c r="G121" s="86"/>
      <c r="H121" s="85" t="s">
        <v>90</v>
      </c>
      <c r="I121" s="86"/>
      <c r="J121" s="85" t="s">
        <v>53</v>
      </c>
      <c r="K121" s="86"/>
      <c r="L121" s="85" t="s">
        <v>8</v>
      </c>
      <c r="M121" s="86"/>
      <c r="N121" s="85" t="s">
        <v>192</v>
      </c>
      <c r="O121" s="86"/>
      <c r="P121" s="85" t="s">
        <v>30</v>
      </c>
      <c r="Q121" s="86"/>
      <c r="R121" s="85" t="s">
        <v>252</v>
      </c>
      <c r="S121" s="86"/>
      <c r="T121" s="85" t="s">
        <v>208</v>
      </c>
      <c r="U121" s="86"/>
    </row>
    <row r="122" spans="1:21" x14ac:dyDescent="0.15">
      <c r="A122" s="57"/>
      <c r="B122" s="68" t="s">
        <v>35</v>
      </c>
      <c r="C122" s="69" t="s">
        <v>243</v>
      </c>
      <c r="D122" s="70" t="s">
        <v>35</v>
      </c>
      <c r="E122" s="71" t="s">
        <v>243</v>
      </c>
      <c r="F122" s="68" t="s">
        <v>35</v>
      </c>
      <c r="G122" s="69" t="s">
        <v>243</v>
      </c>
      <c r="H122" s="70" t="s">
        <v>35</v>
      </c>
      <c r="I122" s="71" t="s">
        <v>243</v>
      </c>
      <c r="J122" s="68" t="s">
        <v>35</v>
      </c>
      <c r="K122" s="69" t="s">
        <v>243</v>
      </c>
      <c r="L122" s="70" t="s">
        <v>35</v>
      </c>
      <c r="M122" s="69" t="s">
        <v>243</v>
      </c>
      <c r="N122" s="68" t="s">
        <v>35</v>
      </c>
      <c r="O122" s="69" t="s">
        <v>243</v>
      </c>
      <c r="P122" s="70" t="s">
        <v>35</v>
      </c>
      <c r="Q122" s="71" t="s">
        <v>243</v>
      </c>
      <c r="R122" s="68" t="s">
        <v>35</v>
      </c>
      <c r="S122" s="69" t="s">
        <v>243</v>
      </c>
      <c r="T122" s="68" t="s">
        <v>35</v>
      </c>
      <c r="U122" s="69" t="s">
        <v>243</v>
      </c>
    </row>
    <row r="123" spans="1:21" x14ac:dyDescent="0.15">
      <c r="A123" s="60" t="s">
        <v>249</v>
      </c>
      <c r="B123" s="20">
        <v>0</v>
      </c>
      <c r="C123" s="20">
        <v>2</v>
      </c>
      <c r="D123" s="20">
        <v>0</v>
      </c>
      <c r="E123" s="20">
        <v>0</v>
      </c>
      <c r="F123" s="20">
        <v>1</v>
      </c>
      <c r="G123" s="20">
        <v>4</v>
      </c>
      <c r="H123" s="20">
        <v>2</v>
      </c>
      <c r="I123" s="20">
        <v>2</v>
      </c>
      <c r="J123" s="20">
        <v>0</v>
      </c>
      <c r="K123" s="20">
        <v>3</v>
      </c>
      <c r="L123" s="20">
        <v>0</v>
      </c>
      <c r="M123" s="20">
        <v>10</v>
      </c>
      <c r="N123" s="20">
        <v>1</v>
      </c>
      <c r="O123" s="20">
        <v>1</v>
      </c>
      <c r="P123" s="20">
        <v>0</v>
      </c>
      <c r="Q123" s="20">
        <v>1</v>
      </c>
      <c r="R123" s="20">
        <v>1</v>
      </c>
      <c r="S123" s="20">
        <v>2</v>
      </c>
      <c r="T123" s="20">
        <v>0</v>
      </c>
      <c r="U123" s="20">
        <v>1</v>
      </c>
    </row>
    <row r="124" spans="1:21" x14ac:dyDescent="0.15">
      <c r="A124" s="61" t="s">
        <v>196</v>
      </c>
      <c r="B124" s="20">
        <v>0</v>
      </c>
      <c r="C124" s="20">
        <v>2</v>
      </c>
      <c r="D124" s="20">
        <v>0</v>
      </c>
      <c r="E124" s="20">
        <v>3</v>
      </c>
      <c r="F124" s="20">
        <v>2</v>
      </c>
      <c r="G124" s="20">
        <v>8</v>
      </c>
      <c r="H124" s="20">
        <v>1</v>
      </c>
      <c r="I124" s="20">
        <v>3</v>
      </c>
      <c r="J124" s="20">
        <v>1</v>
      </c>
      <c r="K124" s="20">
        <v>2</v>
      </c>
      <c r="L124" s="20">
        <v>3</v>
      </c>
      <c r="M124" s="20">
        <v>14</v>
      </c>
      <c r="N124" s="20">
        <v>0</v>
      </c>
      <c r="O124" s="20">
        <v>6</v>
      </c>
      <c r="P124" s="20">
        <v>1</v>
      </c>
      <c r="Q124" s="20">
        <v>1</v>
      </c>
      <c r="R124" s="20">
        <v>0</v>
      </c>
      <c r="S124" s="20">
        <v>1</v>
      </c>
      <c r="T124" s="20">
        <v>0</v>
      </c>
      <c r="U124" s="20">
        <v>1</v>
      </c>
    </row>
    <row r="125" spans="1:21" x14ac:dyDescent="0.15">
      <c r="A125" s="61" t="s">
        <v>250</v>
      </c>
      <c r="B125" s="20">
        <v>5</v>
      </c>
      <c r="C125" s="20">
        <v>5</v>
      </c>
      <c r="D125" s="20">
        <v>1</v>
      </c>
      <c r="E125" s="20">
        <v>4</v>
      </c>
      <c r="F125" s="20">
        <v>3</v>
      </c>
      <c r="G125" s="20">
        <v>6</v>
      </c>
      <c r="H125" s="20">
        <v>0</v>
      </c>
      <c r="I125" s="20">
        <v>2</v>
      </c>
      <c r="J125" s="20">
        <v>3</v>
      </c>
      <c r="K125" s="20">
        <v>8</v>
      </c>
      <c r="L125" s="20">
        <v>22</v>
      </c>
      <c r="M125" s="20">
        <v>34</v>
      </c>
      <c r="N125" s="20">
        <v>4</v>
      </c>
      <c r="O125" s="20">
        <v>6</v>
      </c>
      <c r="P125" s="20">
        <v>1</v>
      </c>
      <c r="Q125" s="20">
        <v>0</v>
      </c>
      <c r="R125" s="20">
        <v>1</v>
      </c>
      <c r="S125" s="20">
        <v>3</v>
      </c>
      <c r="T125" s="20">
        <v>4</v>
      </c>
      <c r="U125" s="20">
        <v>6</v>
      </c>
    </row>
    <row r="126" spans="1:21" x14ac:dyDescent="0.15">
      <c r="A126" s="61" t="s">
        <v>227</v>
      </c>
      <c r="B126" s="20">
        <v>7</v>
      </c>
      <c r="C126" s="20">
        <v>4</v>
      </c>
      <c r="D126" s="20">
        <v>6</v>
      </c>
      <c r="E126" s="20">
        <v>6</v>
      </c>
      <c r="F126" s="20">
        <v>11</v>
      </c>
      <c r="G126" s="20">
        <v>13</v>
      </c>
      <c r="H126" s="20">
        <v>5</v>
      </c>
      <c r="I126" s="20">
        <v>6</v>
      </c>
      <c r="J126" s="20">
        <v>5</v>
      </c>
      <c r="K126" s="20">
        <v>8</v>
      </c>
      <c r="L126" s="20">
        <v>60</v>
      </c>
      <c r="M126" s="20">
        <v>59</v>
      </c>
      <c r="N126" s="20">
        <v>3</v>
      </c>
      <c r="O126" s="20">
        <v>7</v>
      </c>
      <c r="P126" s="20">
        <v>5</v>
      </c>
      <c r="Q126" s="20">
        <v>6</v>
      </c>
      <c r="R126" s="20">
        <v>2</v>
      </c>
      <c r="S126" s="20">
        <v>4</v>
      </c>
      <c r="T126" s="20">
        <v>7</v>
      </c>
      <c r="U126" s="20">
        <v>8</v>
      </c>
    </row>
    <row r="127" spans="1:21" x14ac:dyDescent="0.15">
      <c r="A127" s="61" t="s">
        <v>170</v>
      </c>
      <c r="B127" s="20">
        <v>2</v>
      </c>
      <c r="C127" s="20">
        <v>11</v>
      </c>
      <c r="D127" s="20">
        <v>6</v>
      </c>
      <c r="E127" s="20">
        <v>9</v>
      </c>
      <c r="F127" s="20">
        <v>18</v>
      </c>
      <c r="G127" s="20">
        <v>20</v>
      </c>
      <c r="H127" s="20">
        <v>5</v>
      </c>
      <c r="I127" s="20">
        <v>2</v>
      </c>
      <c r="J127" s="20">
        <v>14</v>
      </c>
      <c r="K127" s="20">
        <v>15</v>
      </c>
      <c r="L127" s="20">
        <v>72</v>
      </c>
      <c r="M127" s="20">
        <v>85</v>
      </c>
      <c r="N127" s="20">
        <v>6</v>
      </c>
      <c r="O127" s="20">
        <v>7</v>
      </c>
      <c r="P127" s="20">
        <v>5</v>
      </c>
      <c r="Q127" s="20">
        <v>6</v>
      </c>
      <c r="R127" s="20">
        <v>5</v>
      </c>
      <c r="S127" s="20">
        <v>4</v>
      </c>
      <c r="T127" s="20">
        <v>5</v>
      </c>
      <c r="U127" s="20">
        <v>9</v>
      </c>
    </row>
    <row r="128" spans="1:21" x14ac:dyDescent="0.15">
      <c r="A128" s="61" t="s">
        <v>163</v>
      </c>
      <c r="B128" s="20">
        <v>6</v>
      </c>
      <c r="C128" s="20">
        <v>8</v>
      </c>
      <c r="D128" s="20">
        <v>2</v>
      </c>
      <c r="E128" s="20">
        <v>3</v>
      </c>
      <c r="F128" s="20">
        <v>25</v>
      </c>
      <c r="G128" s="20">
        <v>27</v>
      </c>
      <c r="H128" s="20">
        <v>6</v>
      </c>
      <c r="I128" s="20">
        <v>3</v>
      </c>
      <c r="J128" s="20">
        <v>12</v>
      </c>
      <c r="K128" s="20">
        <v>14</v>
      </c>
      <c r="L128" s="20">
        <v>91</v>
      </c>
      <c r="M128" s="20">
        <v>98</v>
      </c>
      <c r="N128" s="20">
        <v>15</v>
      </c>
      <c r="O128" s="20">
        <v>12</v>
      </c>
      <c r="P128" s="20">
        <v>9</v>
      </c>
      <c r="Q128" s="20">
        <v>7</v>
      </c>
      <c r="R128" s="20">
        <v>5</v>
      </c>
      <c r="S128" s="20">
        <v>7</v>
      </c>
      <c r="T128" s="20">
        <v>7</v>
      </c>
      <c r="U128" s="20">
        <v>9</v>
      </c>
    </row>
    <row r="129" spans="1:21" x14ac:dyDescent="0.15">
      <c r="A129" s="61" t="s">
        <v>256</v>
      </c>
      <c r="B129" s="20">
        <v>7</v>
      </c>
      <c r="C129" s="20">
        <v>6</v>
      </c>
      <c r="D129" s="20">
        <v>5</v>
      </c>
      <c r="E129" s="20">
        <v>6</v>
      </c>
      <c r="F129" s="20">
        <v>29</v>
      </c>
      <c r="G129" s="20">
        <v>24</v>
      </c>
      <c r="H129" s="20">
        <v>2</v>
      </c>
      <c r="I129" s="20">
        <v>5</v>
      </c>
      <c r="J129" s="20">
        <v>7</v>
      </c>
      <c r="K129" s="20">
        <v>11</v>
      </c>
      <c r="L129" s="20">
        <v>59</v>
      </c>
      <c r="M129" s="20">
        <v>67</v>
      </c>
      <c r="N129" s="20">
        <v>17</v>
      </c>
      <c r="O129" s="20">
        <v>12</v>
      </c>
      <c r="P129" s="20">
        <v>1</v>
      </c>
      <c r="Q129" s="20">
        <v>3</v>
      </c>
      <c r="R129" s="20">
        <v>8</v>
      </c>
      <c r="S129" s="20">
        <v>1</v>
      </c>
      <c r="T129" s="20">
        <v>9</v>
      </c>
      <c r="U129" s="20">
        <v>10</v>
      </c>
    </row>
    <row r="130" spans="1:21" x14ac:dyDescent="0.15">
      <c r="A130" s="61" t="s">
        <v>52</v>
      </c>
      <c r="B130" s="20">
        <v>6</v>
      </c>
      <c r="C130" s="20">
        <v>4</v>
      </c>
      <c r="D130" s="20">
        <v>6</v>
      </c>
      <c r="E130" s="20">
        <v>6</v>
      </c>
      <c r="F130" s="20">
        <v>14</v>
      </c>
      <c r="G130" s="20">
        <v>19</v>
      </c>
      <c r="H130" s="20">
        <v>5</v>
      </c>
      <c r="I130" s="20">
        <v>5</v>
      </c>
      <c r="J130" s="20">
        <v>8</v>
      </c>
      <c r="K130" s="20">
        <v>10</v>
      </c>
      <c r="L130" s="20">
        <v>36</v>
      </c>
      <c r="M130" s="20">
        <v>45</v>
      </c>
      <c r="N130" s="20">
        <v>9</v>
      </c>
      <c r="O130" s="20">
        <v>14</v>
      </c>
      <c r="P130" s="20">
        <v>1</v>
      </c>
      <c r="Q130" s="20">
        <v>4</v>
      </c>
      <c r="R130" s="20">
        <v>5</v>
      </c>
      <c r="S130" s="20">
        <v>6</v>
      </c>
      <c r="T130" s="20">
        <v>7</v>
      </c>
      <c r="U130" s="20">
        <v>6</v>
      </c>
    </row>
    <row r="131" spans="1:21" x14ac:dyDescent="0.15">
      <c r="A131" s="61" t="s">
        <v>42</v>
      </c>
      <c r="B131" s="20">
        <v>9</v>
      </c>
      <c r="C131" s="20">
        <v>5</v>
      </c>
      <c r="D131" s="20">
        <v>7</v>
      </c>
      <c r="E131" s="20">
        <v>4</v>
      </c>
      <c r="F131" s="20">
        <v>9</v>
      </c>
      <c r="G131" s="20">
        <v>17</v>
      </c>
      <c r="H131" s="20">
        <v>5</v>
      </c>
      <c r="I131" s="20">
        <v>4</v>
      </c>
      <c r="J131" s="20">
        <v>8</v>
      </c>
      <c r="K131" s="20">
        <v>2</v>
      </c>
      <c r="L131" s="20">
        <v>37</v>
      </c>
      <c r="M131" s="20">
        <v>42</v>
      </c>
      <c r="N131" s="20">
        <v>7</v>
      </c>
      <c r="O131" s="20">
        <v>7</v>
      </c>
      <c r="P131" s="20">
        <v>2</v>
      </c>
      <c r="Q131" s="20">
        <v>3</v>
      </c>
      <c r="R131" s="20">
        <v>1</v>
      </c>
      <c r="S131" s="20">
        <v>2</v>
      </c>
      <c r="T131" s="20">
        <v>8</v>
      </c>
      <c r="U131" s="20">
        <v>9</v>
      </c>
    </row>
    <row r="132" spans="1:21" x14ac:dyDescent="0.15">
      <c r="A132" s="61" t="s">
        <v>126</v>
      </c>
      <c r="B132" s="20">
        <v>4</v>
      </c>
      <c r="C132" s="20">
        <v>7</v>
      </c>
      <c r="D132" s="20">
        <v>7</v>
      </c>
      <c r="E132" s="20">
        <v>9</v>
      </c>
      <c r="F132" s="20">
        <v>13</v>
      </c>
      <c r="G132" s="20">
        <v>8</v>
      </c>
      <c r="H132" s="20">
        <v>3</v>
      </c>
      <c r="I132" s="20">
        <v>4</v>
      </c>
      <c r="J132" s="20">
        <v>14</v>
      </c>
      <c r="K132" s="20">
        <v>7</v>
      </c>
      <c r="L132" s="20">
        <v>52</v>
      </c>
      <c r="M132" s="20">
        <v>57</v>
      </c>
      <c r="N132" s="20">
        <v>7</v>
      </c>
      <c r="O132" s="20">
        <v>3</v>
      </c>
      <c r="P132" s="20">
        <v>5</v>
      </c>
      <c r="Q132" s="20">
        <v>3</v>
      </c>
      <c r="R132" s="20">
        <v>4</v>
      </c>
      <c r="S132" s="20">
        <v>4</v>
      </c>
      <c r="T132" s="20">
        <v>9</v>
      </c>
      <c r="U132" s="20">
        <v>7</v>
      </c>
    </row>
    <row r="133" spans="1:21" x14ac:dyDescent="0.15">
      <c r="A133" s="61" t="s">
        <v>68</v>
      </c>
      <c r="B133" s="20">
        <v>2</v>
      </c>
      <c r="C133" s="20">
        <v>7</v>
      </c>
      <c r="D133" s="20">
        <v>9</v>
      </c>
      <c r="E133" s="20">
        <v>5</v>
      </c>
      <c r="F133" s="20">
        <v>22</v>
      </c>
      <c r="G133" s="20">
        <v>12</v>
      </c>
      <c r="H133" s="20">
        <v>2</v>
      </c>
      <c r="I133" s="20">
        <v>3</v>
      </c>
      <c r="J133" s="20">
        <v>8</v>
      </c>
      <c r="K133" s="20">
        <v>13</v>
      </c>
      <c r="L133" s="20">
        <v>62</v>
      </c>
      <c r="M133" s="20">
        <v>58</v>
      </c>
      <c r="N133" s="20">
        <v>4</v>
      </c>
      <c r="O133" s="20">
        <v>8</v>
      </c>
      <c r="P133" s="20">
        <v>2</v>
      </c>
      <c r="Q133" s="20">
        <v>4</v>
      </c>
      <c r="R133" s="20">
        <v>4</v>
      </c>
      <c r="S133" s="20">
        <v>3</v>
      </c>
      <c r="T133" s="20">
        <v>3</v>
      </c>
      <c r="U133" s="20">
        <v>7</v>
      </c>
    </row>
    <row r="134" spans="1:21" x14ac:dyDescent="0.15">
      <c r="A134" s="61" t="s">
        <v>136</v>
      </c>
      <c r="B134" s="20">
        <v>3</v>
      </c>
      <c r="C134" s="20">
        <v>4</v>
      </c>
      <c r="D134" s="20">
        <v>1</v>
      </c>
      <c r="E134" s="20">
        <v>4</v>
      </c>
      <c r="F134" s="20">
        <v>13</v>
      </c>
      <c r="G134" s="20">
        <v>12</v>
      </c>
      <c r="H134" s="20">
        <v>5</v>
      </c>
      <c r="I134" s="20">
        <v>1</v>
      </c>
      <c r="J134" s="20">
        <v>6</v>
      </c>
      <c r="K134" s="20">
        <v>9</v>
      </c>
      <c r="L134" s="20">
        <v>53</v>
      </c>
      <c r="M134" s="20">
        <v>36</v>
      </c>
      <c r="N134" s="20">
        <v>10</v>
      </c>
      <c r="O134" s="20">
        <v>1</v>
      </c>
      <c r="P134" s="20">
        <v>3</v>
      </c>
      <c r="Q134" s="20">
        <v>3</v>
      </c>
      <c r="R134" s="20">
        <v>1</v>
      </c>
      <c r="S134" s="20">
        <v>4</v>
      </c>
      <c r="T134" s="20">
        <v>6</v>
      </c>
      <c r="U134" s="20">
        <v>3</v>
      </c>
    </row>
    <row r="135" spans="1:21" x14ac:dyDescent="0.15">
      <c r="A135" s="61" t="s">
        <v>122</v>
      </c>
      <c r="B135" s="20">
        <v>2</v>
      </c>
      <c r="C135" s="20">
        <v>2</v>
      </c>
      <c r="D135" s="20">
        <v>3</v>
      </c>
      <c r="E135" s="20">
        <v>1</v>
      </c>
      <c r="F135" s="20">
        <v>14</v>
      </c>
      <c r="G135" s="20">
        <v>11</v>
      </c>
      <c r="H135" s="20">
        <v>3</v>
      </c>
      <c r="I135" s="20">
        <v>1</v>
      </c>
      <c r="J135" s="20">
        <v>11</v>
      </c>
      <c r="K135" s="20">
        <v>10</v>
      </c>
      <c r="L135" s="20">
        <v>37</v>
      </c>
      <c r="M135" s="20">
        <v>40</v>
      </c>
      <c r="N135" s="20">
        <v>9</v>
      </c>
      <c r="O135" s="20">
        <v>7</v>
      </c>
      <c r="P135" s="20">
        <v>2</v>
      </c>
      <c r="Q135" s="20">
        <v>2</v>
      </c>
      <c r="R135" s="20">
        <v>5</v>
      </c>
      <c r="S135" s="20">
        <v>2</v>
      </c>
      <c r="T135" s="20">
        <v>5</v>
      </c>
      <c r="U135" s="20">
        <v>4</v>
      </c>
    </row>
    <row r="136" spans="1:21" x14ac:dyDescent="0.15">
      <c r="A136" s="61" t="s">
        <v>50</v>
      </c>
      <c r="B136" s="20">
        <v>3</v>
      </c>
      <c r="C136" s="20">
        <v>3</v>
      </c>
      <c r="D136" s="20">
        <v>5</v>
      </c>
      <c r="E136" s="20">
        <v>1</v>
      </c>
      <c r="F136" s="20">
        <v>5</v>
      </c>
      <c r="G136" s="20">
        <v>11</v>
      </c>
      <c r="H136" s="20">
        <v>3</v>
      </c>
      <c r="I136" s="20">
        <v>2</v>
      </c>
      <c r="J136" s="20">
        <v>4</v>
      </c>
      <c r="K136" s="20">
        <v>3</v>
      </c>
      <c r="L136" s="20">
        <v>34</v>
      </c>
      <c r="M136" s="20">
        <v>29</v>
      </c>
      <c r="N136" s="20">
        <v>5</v>
      </c>
      <c r="O136" s="20">
        <v>3</v>
      </c>
      <c r="P136" s="20">
        <v>0</v>
      </c>
      <c r="Q136" s="20">
        <v>1</v>
      </c>
      <c r="R136" s="20">
        <v>3</v>
      </c>
      <c r="S136" s="20">
        <v>1</v>
      </c>
      <c r="T136" s="20">
        <v>5</v>
      </c>
      <c r="U136" s="20">
        <v>3</v>
      </c>
    </row>
    <row r="137" spans="1:21" x14ac:dyDescent="0.15">
      <c r="A137" s="61" t="s">
        <v>234</v>
      </c>
      <c r="B137" s="20">
        <v>3</v>
      </c>
      <c r="C137" s="20">
        <v>2</v>
      </c>
      <c r="D137" s="20">
        <v>1</v>
      </c>
      <c r="E137" s="20">
        <v>1</v>
      </c>
      <c r="F137" s="20">
        <v>12</v>
      </c>
      <c r="G137" s="20">
        <v>6</v>
      </c>
      <c r="H137" s="20">
        <v>2</v>
      </c>
      <c r="I137" s="20">
        <v>1</v>
      </c>
      <c r="J137" s="20">
        <v>7</v>
      </c>
      <c r="K137" s="20">
        <v>5</v>
      </c>
      <c r="L137" s="20">
        <v>26</v>
      </c>
      <c r="M137" s="20">
        <v>36</v>
      </c>
      <c r="N137" s="20">
        <v>3</v>
      </c>
      <c r="O137" s="20">
        <v>2</v>
      </c>
      <c r="P137" s="20">
        <v>0</v>
      </c>
      <c r="Q137" s="20">
        <v>2</v>
      </c>
      <c r="R137" s="20">
        <v>4</v>
      </c>
      <c r="S137" s="20">
        <v>0</v>
      </c>
      <c r="T137" s="20">
        <v>4</v>
      </c>
      <c r="U137" s="20">
        <v>9</v>
      </c>
    </row>
    <row r="138" spans="1:21" x14ac:dyDescent="0.15">
      <c r="A138" s="61" t="s">
        <v>59</v>
      </c>
      <c r="B138" s="20">
        <v>6</v>
      </c>
      <c r="C138" s="20">
        <v>7</v>
      </c>
      <c r="D138" s="20">
        <v>3</v>
      </c>
      <c r="E138" s="20">
        <v>3</v>
      </c>
      <c r="F138" s="20">
        <v>9</v>
      </c>
      <c r="G138" s="20">
        <v>7</v>
      </c>
      <c r="H138" s="20">
        <v>1</v>
      </c>
      <c r="I138" s="20">
        <v>1</v>
      </c>
      <c r="J138" s="20">
        <v>9</v>
      </c>
      <c r="K138" s="20">
        <v>2</v>
      </c>
      <c r="L138" s="20">
        <v>39</v>
      </c>
      <c r="M138" s="20">
        <v>41</v>
      </c>
      <c r="N138" s="20">
        <v>1</v>
      </c>
      <c r="O138" s="20">
        <v>2</v>
      </c>
      <c r="P138" s="20">
        <v>2</v>
      </c>
      <c r="Q138" s="20">
        <v>1</v>
      </c>
      <c r="R138" s="20">
        <v>3</v>
      </c>
      <c r="S138" s="20">
        <v>0</v>
      </c>
      <c r="T138" s="20">
        <v>6</v>
      </c>
      <c r="U138" s="20">
        <v>3</v>
      </c>
    </row>
    <row r="139" spans="1:21" x14ac:dyDescent="0.15">
      <c r="A139" s="61" t="s">
        <v>223</v>
      </c>
      <c r="B139" s="20">
        <v>0</v>
      </c>
      <c r="C139" s="20">
        <v>3</v>
      </c>
      <c r="D139" s="20">
        <v>3</v>
      </c>
      <c r="E139" s="20">
        <v>5</v>
      </c>
      <c r="F139" s="20">
        <v>8</v>
      </c>
      <c r="G139" s="20">
        <v>7</v>
      </c>
      <c r="H139" s="20">
        <v>0</v>
      </c>
      <c r="I139" s="20">
        <v>0</v>
      </c>
      <c r="J139" s="20">
        <v>5</v>
      </c>
      <c r="K139" s="20">
        <v>2</v>
      </c>
      <c r="L139" s="20">
        <v>30</v>
      </c>
      <c r="M139" s="20">
        <v>23</v>
      </c>
      <c r="N139" s="20">
        <v>1</v>
      </c>
      <c r="O139" s="20">
        <v>0</v>
      </c>
      <c r="P139" s="20">
        <v>2</v>
      </c>
      <c r="Q139" s="20">
        <v>2</v>
      </c>
      <c r="R139" s="20">
        <v>3</v>
      </c>
      <c r="S139" s="20">
        <v>3</v>
      </c>
      <c r="T139" s="20">
        <v>4</v>
      </c>
      <c r="U139" s="20">
        <v>3</v>
      </c>
    </row>
    <row r="140" spans="1:21" x14ac:dyDescent="0.15">
      <c r="A140" s="61" t="s">
        <v>266</v>
      </c>
      <c r="B140" s="20">
        <v>0</v>
      </c>
      <c r="C140" s="20">
        <v>2</v>
      </c>
      <c r="D140" s="20">
        <v>4</v>
      </c>
      <c r="E140" s="20">
        <v>2</v>
      </c>
      <c r="F140" s="20">
        <v>4</v>
      </c>
      <c r="G140" s="20">
        <v>4</v>
      </c>
      <c r="H140" s="20">
        <v>0</v>
      </c>
      <c r="I140" s="20">
        <v>2</v>
      </c>
      <c r="J140" s="20">
        <v>4</v>
      </c>
      <c r="K140" s="20">
        <v>5</v>
      </c>
      <c r="L140" s="20">
        <v>26</v>
      </c>
      <c r="M140" s="20">
        <v>26</v>
      </c>
      <c r="N140" s="20">
        <v>1</v>
      </c>
      <c r="O140" s="20">
        <v>3</v>
      </c>
      <c r="P140" s="20">
        <v>2</v>
      </c>
      <c r="Q140" s="20">
        <v>1</v>
      </c>
      <c r="R140" s="20">
        <v>1</v>
      </c>
      <c r="S140" s="20">
        <v>2</v>
      </c>
      <c r="T140" s="20">
        <v>6</v>
      </c>
      <c r="U140" s="20">
        <v>2</v>
      </c>
    </row>
    <row r="141" spans="1:21" x14ac:dyDescent="0.15">
      <c r="A141" s="61" t="s">
        <v>201</v>
      </c>
      <c r="B141" s="20">
        <v>0</v>
      </c>
      <c r="C141" s="20">
        <v>1</v>
      </c>
      <c r="D141" s="20">
        <v>4</v>
      </c>
      <c r="E141" s="20">
        <v>2</v>
      </c>
      <c r="F141" s="20">
        <v>4</v>
      </c>
      <c r="G141" s="20">
        <v>8</v>
      </c>
      <c r="H141" s="20">
        <v>2</v>
      </c>
      <c r="I141" s="20">
        <v>1</v>
      </c>
      <c r="J141" s="20">
        <v>5</v>
      </c>
      <c r="K141" s="20">
        <v>3</v>
      </c>
      <c r="L141" s="20">
        <v>20</v>
      </c>
      <c r="M141" s="20">
        <v>21</v>
      </c>
      <c r="N141" s="20">
        <v>1</v>
      </c>
      <c r="O141" s="20">
        <v>3</v>
      </c>
      <c r="P141" s="20">
        <v>1</v>
      </c>
      <c r="Q141" s="20">
        <v>1</v>
      </c>
      <c r="R141" s="20">
        <v>1</v>
      </c>
      <c r="S141" s="20">
        <v>0</v>
      </c>
      <c r="T141" s="20">
        <v>4</v>
      </c>
      <c r="U141" s="20">
        <v>4</v>
      </c>
    </row>
    <row r="142" spans="1:21" x14ac:dyDescent="0.15">
      <c r="A142" s="62" t="s">
        <v>17</v>
      </c>
      <c r="B142" s="20">
        <v>0</v>
      </c>
      <c r="C142" s="20">
        <v>3</v>
      </c>
      <c r="D142" s="20">
        <v>0</v>
      </c>
      <c r="E142" s="20">
        <v>0</v>
      </c>
      <c r="F142" s="20">
        <v>2</v>
      </c>
      <c r="G142" s="20">
        <v>7</v>
      </c>
      <c r="H142" s="20">
        <v>0</v>
      </c>
      <c r="I142" s="20">
        <v>2</v>
      </c>
      <c r="J142" s="20">
        <v>3</v>
      </c>
      <c r="K142" s="20">
        <v>3</v>
      </c>
      <c r="L142" s="20">
        <v>18</v>
      </c>
      <c r="M142" s="20">
        <v>14</v>
      </c>
      <c r="N142" s="20">
        <v>1</v>
      </c>
      <c r="O142" s="20">
        <v>0</v>
      </c>
      <c r="P142" s="20">
        <v>0</v>
      </c>
      <c r="Q142" s="20">
        <v>0</v>
      </c>
      <c r="R142" s="20">
        <v>0</v>
      </c>
      <c r="S142" s="20">
        <v>1</v>
      </c>
      <c r="T142" s="20">
        <v>2</v>
      </c>
      <c r="U142" s="20">
        <v>6</v>
      </c>
    </row>
    <row r="143" spans="1:21" x14ac:dyDescent="0.15">
      <c r="A143" s="63" t="s">
        <v>98</v>
      </c>
      <c r="B143" s="21">
        <f t="shared" ref="B143:U143" si="5">SUM(B123:B142)</f>
        <v>65</v>
      </c>
      <c r="C143" s="21">
        <f t="shared" si="5"/>
        <v>88</v>
      </c>
      <c r="D143" s="21">
        <f t="shared" si="5"/>
        <v>73</v>
      </c>
      <c r="E143" s="21">
        <f t="shared" si="5"/>
        <v>74</v>
      </c>
      <c r="F143" s="21">
        <f t="shared" si="5"/>
        <v>218</v>
      </c>
      <c r="G143" s="21">
        <f t="shared" si="5"/>
        <v>231</v>
      </c>
      <c r="H143" s="21">
        <f t="shared" si="5"/>
        <v>52</v>
      </c>
      <c r="I143" s="21">
        <f t="shared" si="5"/>
        <v>50</v>
      </c>
      <c r="J143" s="21">
        <f t="shared" si="5"/>
        <v>134</v>
      </c>
      <c r="K143" s="21">
        <f t="shared" si="5"/>
        <v>135</v>
      </c>
      <c r="L143" s="21">
        <f t="shared" si="5"/>
        <v>777</v>
      </c>
      <c r="M143" s="21">
        <f t="shared" si="5"/>
        <v>835</v>
      </c>
      <c r="N143" s="21">
        <f t="shared" si="5"/>
        <v>105</v>
      </c>
      <c r="O143" s="21">
        <f t="shared" si="5"/>
        <v>104</v>
      </c>
      <c r="P143" s="21">
        <f t="shared" si="5"/>
        <v>44</v>
      </c>
      <c r="Q143" s="21">
        <f t="shared" si="5"/>
        <v>51</v>
      </c>
      <c r="R143" s="21">
        <f t="shared" si="5"/>
        <v>57</v>
      </c>
      <c r="S143" s="21">
        <f t="shared" si="5"/>
        <v>50</v>
      </c>
      <c r="T143" s="21">
        <f t="shared" si="5"/>
        <v>101</v>
      </c>
      <c r="U143" s="21">
        <f t="shared" si="5"/>
        <v>110</v>
      </c>
    </row>
    <row r="145" spans="1:21" x14ac:dyDescent="0.15">
      <c r="A145" s="72"/>
      <c r="B145" s="85" t="s">
        <v>165</v>
      </c>
      <c r="C145" s="86"/>
      <c r="D145" s="85" t="s">
        <v>24</v>
      </c>
      <c r="E145" s="86"/>
      <c r="F145" s="85" t="s">
        <v>190</v>
      </c>
      <c r="G145" s="86"/>
      <c r="H145" s="85" t="s">
        <v>12</v>
      </c>
      <c r="I145" s="86"/>
      <c r="J145" s="85" t="s">
        <v>97</v>
      </c>
      <c r="K145" s="86"/>
      <c r="L145" s="85" t="s">
        <v>119</v>
      </c>
      <c r="M145" s="86"/>
      <c r="N145" s="85" t="s">
        <v>31</v>
      </c>
      <c r="O145" s="86"/>
      <c r="P145" s="85" t="s">
        <v>246</v>
      </c>
      <c r="Q145" s="86"/>
      <c r="R145" s="85" t="s">
        <v>248</v>
      </c>
      <c r="S145" s="86"/>
      <c r="T145" s="85" t="s">
        <v>199</v>
      </c>
      <c r="U145" s="86"/>
    </row>
    <row r="146" spans="1:21" x14ac:dyDescent="0.15">
      <c r="A146" s="73"/>
      <c r="B146" s="68" t="s">
        <v>35</v>
      </c>
      <c r="C146" s="69" t="s">
        <v>243</v>
      </c>
      <c r="D146" s="70" t="s">
        <v>35</v>
      </c>
      <c r="E146" s="71" t="s">
        <v>243</v>
      </c>
      <c r="F146" s="68" t="s">
        <v>35</v>
      </c>
      <c r="G146" s="69" t="s">
        <v>243</v>
      </c>
      <c r="H146" s="70" t="s">
        <v>35</v>
      </c>
      <c r="I146" s="71" t="s">
        <v>243</v>
      </c>
      <c r="J146" s="68" t="s">
        <v>35</v>
      </c>
      <c r="K146" s="69" t="s">
        <v>243</v>
      </c>
      <c r="L146" s="70" t="s">
        <v>35</v>
      </c>
      <c r="M146" s="69" t="s">
        <v>243</v>
      </c>
      <c r="N146" s="70" t="s">
        <v>35</v>
      </c>
      <c r="O146" s="71" t="s">
        <v>243</v>
      </c>
      <c r="P146" s="68" t="s">
        <v>35</v>
      </c>
      <c r="Q146" s="69" t="s">
        <v>243</v>
      </c>
      <c r="R146" s="70" t="s">
        <v>35</v>
      </c>
      <c r="S146" s="71" t="s">
        <v>243</v>
      </c>
      <c r="T146" s="68" t="s">
        <v>35</v>
      </c>
      <c r="U146" s="69" t="s">
        <v>243</v>
      </c>
    </row>
    <row r="147" spans="1:21" x14ac:dyDescent="0.15">
      <c r="A147" s="52" t="s">
        <v>249</v>
      </c>
      <c r="B147" s="20">
        <v>0</v>
      </c>
      <c r="C147" s="20">
        <v>2</v>
      </c>
      <c r="D147" s="20">
        <v>0</v>
      </c>
      <c r="E147" s="20">
        <v>0</v>
      </c>
      <c r="F147" s="20">
        <v>0</v>
      </c>
      <c r="G147" s="20">
        <v>5</v>
      </c>
      <c r="H147" s="20">
        <v>0</v>
      </c>
      <c r="I147" s="20">
        <v>2</v>
      </c>
      <c r="J147" s="20">
        <v>0</v>
      </c>
      <c r="K147" s="20">
        <v>2</v>
      </c>
      <c r="L147" s="20">
        <v>0</v>
      </c>
      <c r="M147" s="20">
        <v>0</v>
      </c>
      <c r="N147" s="20">
        <v>0</v>
      </c>
      <c r="O147" s="20">
        <v>2</v>
      </c>
      <c r="P147" s="20">
        <v>0</v>
      </c>
      <c r="Q147" s="20">
        <v>0</v>
      </c>
      <c r="R147" s="20">
        <v>0</v>
      </c>
      <c r="S147" s="20">
        <v>1</v>
      </c>
      <c r="T147" s="20">
        <v>1</v>
      </c>
      <c r="U147" s="20">
        <v>5</v>
      </c>
    </row>
    <row r="148" spans="1:21" x14ac:dyDescent="0.15">
      <c r="A148" s="53" t="s">
        <v>196</v>
      </c>
      <c r="B148" s="20">
        <v>2</v>
      </c>
      <c r="C148" s="20">
        <v>7</v>
      </c>
      <c r="D148" s="20">
        <v>0</v>
      </c>
      <c r="E148" s="20">
        <v>3</v>
      </c>
      <c r="F148" s="20">
        <v>1</v>
      </c>
      <c r="G148" s="20">
        <v>5</v>
      </c>
      <c r="H148" s="20">
        <v>0</v>
      </c>
      <c r="I148" s="20">
        <v>2</v>
      </c>
      <c r="J148" s="20">
        <v>0</v>
      </c>
      <c r="K148" s="20">
        <v>9</v>
      </c>
      <c r="L148" s="20">
        <v>1</v>
      </c>
      <c r="M148" s="20">
        <v>6</v>
      </c>
      <c r="N148" s="20">
        <v>0</v>
      </c>
      <c r="O148" s="20">
        <v>4</v>
      </c>
      <c r="P148" s="20">
        <v>1</v>
      </c>
      <c r="Q148" s="20">
        <v>1</v>
      </c>
      <c r="R148" s="20">
        <v>3</v>
      </c>
      <c r="S148" s="20">
        <v>6</v>
      </c>
      <c r="T148" s="20">
        <v>5</v>
      </c>
      <c r="U148" s="20">
        <v>21</v>
      </c>
    </row>
    <row r="149" spans="1:21" x14ac:dyDescent="0.15">
      <c r="A149" s="53" t="s">
        <v>250</v>
      </c>
      <c r="B149" s="20">
        <v>7</v>
      </c>
      <c r="C149" s="20">
        <v>15</v>
      </c>
      <c r="D149" s="20">
        <v>1</v>
      </c>
      <c r="E149" s="20">
        <v>3</v>
      </c>
      <c r="F149" s="20">
        <v>2</v>
      </c>
      <c r="G149" s="20">
        <v>5</v>
      </c>
      <c r="H149" s="20">
        <v>4</v>
      </c>
      <c r="I149" s="20">
        <v>11</v>
      </c>
      <c r="J149" s="20">
        <v>6</v>
      </c>
      <c r="K149" s="20">
        <v>9</v>
      </c>
      <c r="L149" s="20">
        <v>2</v>
      </c>
      <c r="M149" s="20">
        <v>5</v>
      </c>
      <c r="N149" s="20">
        <v>2</v>
      </c>
      <c r="O149" s="20">
        <v>2</v>
      </c>
      <c r="P149" s="20">
        <v>4</v>
      </c>
      <c r="Q149" s="20">
        <v>4</v>
      </c>
      <c r="R149" s="20">
        <v>5</v>
      </c>
      <c r="S149" s="20">
        <v>12</v>
      </c>
      <c r="T149" s="20">
        <v>47</v>
      </c>
      <c r="U149" s="20">
        <v>60</v>
      </c>
    </row>
    <row r="150" spans="1:21" x14ac:dyDescent="0.15">
      <c r="A150" s="53" t="s">
        <v>227</v>
      </c>
      <c r="B150" s="20">
        <v>17</v>
      </c>
      <c r="C150" s="20">
        <v>16</v>
      </c>
      <c r="D150" s="20">
        <v>2</v>
      </c>
      <c r="E150" s="20">
        <v>3</v>
      </c>
      <c r="F150" s="20">
        <v>2</v>
      </c>
      <c r="G150" s="20">
        <v>9</v>
      </c>
      <c r="H150" s="20">
        <v>6</v>
      </c>
      <c r="I150" s="20">
        <v>15</v>
      </c>
      <c r="J150" s="20">
        <v>13</v>
      </c>
      <c r="K150" s="20">
        <v>12</v>
      </c>
      <c r="L150" s="20">
        <v>6</v>
      </c>
      <c r="M150" s="20">
        <v>5</v>
      </c>
      <c r="N150" s="20">
        <v>3</v>
      </c>
      <c r="O150" s="20">
        <v>1</v>
      </c>
      <c r="P150" s="20">
        <v>1</v>
      </c>
      <c r="Q150" s="20">
        <v>2</v>
      </c>
      <c r="R150" s="20">
        <v>10</v>
      </c>
      <c r="S150" s="20">
        <v>14</v>
      </c>
      <c r="T150" s="20">
        <v>133</v>
      </c>
      <c r="U150" s="20">
        <v>146</v>
      </c>
    </row>
    <row r="151" spans="1:21" s="79" customFormat="1" x14ac:dyDescent="0.15">
      <c r="A151" s="80" t="s">
        <v>170</v>
      </c>
      <c r="B151" s="20">
        <v>23</v>
      </c>
      <c r="C151" s="20">
        <v>22</v>
      </c>
      <c r="D151" s="20">
        <v>2</v>
      </c>
      <c r="E151" s="20">
        <v>3</v>
      </c>
      <c r="F151" s="20">
        <v>4</v>
      </c>
      <c r="G151" s="20">
        <v>6</v>
      </c>
      <c r="H151" s="20">
        <v>16</v>
      </c>
      <c r="I151" s="20">
        <v>14</v>
      </c>
      <c r="J151" s="20">
        <v>10</v>
      </c>
      <c r="K151" s="20">
        <v>11</v>
      </c>
      <c r="L151" s="20">
        <v>9</v>
      </c>
      <c r="M151" s="20">
        <v>11</v>
      </c>
      <c r="N151" s="20">
        <v>4</v>
      </c>
      <c r="O151" s="20">
        <v>2</v>
      </c>
      <c r="P151" s="20">
        <v>7</v>
      </c>
      <c r="Q151" s="20">
        <v>5</v>
      </c>
      <c r="R151" s="20">
        <v>14</v>
      </c>
      <c r="S151" s="20">
        <v>14</v>
      </c>
      <c r="T151" s="20">
        <v>102</v>
      </c>
      <c r="U151" s="20">
        <v>165</v>
      </c>
    </row>
    <row r="152" spans="1:21" s="79" customFormat="1" x14ac:dyDescent="0.15">
      <c r="A152" s="80" t="s">
        <v>163</v>
      </c>
      <c r="B152" s="20">
        <v>26</v>
      </c>
      <c r="C152" s="20">
        <v>31</v>
      </c>
      <c r="D152" s="20">
        <v>3</v>
      </c>
      <c r="E152" s="20">
        <v>2</v>
      </c>
      <c r="F152" s="20">
        <v>7</v>
      </c>
      <c r="G152" s="20">
        <v>9</v>
      </c>
      <c r="H152" s="20">
        <v>13</v>
      </c>
      <c r="I152" s="20">
        <v>20</v>
      </c>
      <c r="J152" s="20">
        <v>17</v>
      </c>
      <c r="K152" s="20">
        <v>20</v>
      </c>
      <c r="L152" s="20">
        <v>15</v>
      </c>
      <c r="M152" s="20">
        <v>14</v>
      </c>
      <c r="N152" s="20">
        <v>7</v>
      </c>
      <c r="O152" s="20">
        <v>5</v>
      </c>
      <c r="P152" s="20">
        <v>4</v>
      </c>
      <c r="Q152" s="20">
        <v>5</v>
      </c>
      <c r="R152" s="20">
        <v>21</v>
      </c>
      <c r="S152" s="20">
        <v>18</v>
      </c>
      <c r="T152" s="20">
        <v>108</v>
      </c>
      <c r="U152" s="20">
        <v>120</v>
      </c>
    </row>
    <row r="153" spans="1:21" s="79" customFormat="1" x14ac:dyDescent="0.15">
      <c r="A153" s="80" t="s">
        <v>256</v>
      </c>
      <c r="B153" s="20">
        <v>25</v>
      </c>
      <c r="C153" s="20">
        <v>19</v>
      </c>
      <c r="D153" s="20">
        <v>6</v>
      </c>
      <c r="E153" s="20">
        <v>7</v>
      </c>
      <c r="F153" s="20">
        <v>6</v>
      </c>
      <c r="G153" s="20">
        <v>3</v>
      </c>
      <c r="H153" s="20">
        <v>14</v>
      </c>
      <c r="I153" s="20">
        <v>14</v>
      </c>
      <c r="J153" s="20">
        <v>20</v>
      </c>
      <c r="K153" s="20">
        <v>16</v>
      </c>
      <c r="L153" s="20">
        <v>6</v>
      </c>
      <c r="M153" s="20">
        <v>9</v>
      </c>
      <c r="N153" s="20">
        <v>5</v>
      </c>
      <c r="O153" s="20">
        <v>4</v>
      </c>
      <c r="P153" s="20">
        <v>5</v>
      </c>
      <c r="Q153" s="20">
        <v>5</v>
      </c>
      <c r="R153" s="20">
        <v>23</v>
      </c>
      <c r="S153" s="20">
        <v>24</v>
      </c>
      <c r="T153" s="20">
        <v>61</v>
      </c>
      <c r="U153" s="20">
        <v>68</v>
      </c>
    </row>
    <row r="154" spans="1:21" s="79" customFormat="1" x14ac:dyDescent="0.15">
      <c r="A154" s="80" t="s">
        <v>52</v>
      </c>
      <c r="B154" s="20">
        <v>25</v>
      </c>
      <c r="C154" s="20">
        <v>21</v>
      </c>
      <c r="D154" s="20">
        <v>3</v>
      </c>
      <c r="E154" s="20">
        <v>3</v>
      </c>
      <c r="F154" s="20">
        <v>6</v>
      </c>
      <c r="G154" s="20">
        <v>7</v>
      </c>
      <c r="H154" s="20">
        <v>3</v>
      </c>
      <c r="I154" s="20">
        <v>9</v>
      </c>
      <c r="J154" s="20">
        <v>11</v>
      </c>
      <c r="K154" s="20">
        <v>15</v>
      </c>
      <c r="L154" s="20">
        <v>3</v>
      </c>
      <c r="M154" s="20">
        <v>2</v>
      </c>
      <c r="N154" s="20">
        <v>4</v>
      </c>
      <c r="O154" s="20">
        <v>5</v>
      </c>
      <c r="P154" s="20">
        <v>3</v>
      </c>
      <c r="Q154" s="20">
        <v>3</v>
      </c>
      <c r="R154" s="20">
        <v>14</v>
      </c>
      <c r="S154" s="20">
        <v>16</v>
      </c>
      <c r="T154" s="20">
        <v>68</v>
      </c>
      <c r="U154" s="20">
        <v>45</v>
      </c>
    </row>
    <row r="155" spans="1:21" s="79" customFormat="1" x14ac:dyDescent="0.15">
      <c r="A155" s="80" t="s">
        <v>42</v>
      </c>
      <c r="B155" s="20">
        <v>19</v>
      </c>
      <c r="C155" s="20">
        <v>17</v>
      </c>
      <c r="D155" s="20">
        <v>0</v>
      </c>
      <c r="E155" s="20">
        <v>1</v>
      </c>
      <c r="F155" s="20">
        <v>3</v>
      </c>
      <c r="G155" s="20">
        <v>4</v>
      </c>
      <c r="H155" s="20">
        <v>14</v>
      </c>
      <c r="I155" s="20">
        <v>9</v>
      </c>
      <c r="J155" s="20">
        <v>14</v>
      </c>
      <c r="K155" s="20">
        <v>13</v>
      </c>
      <c r="L155" s="20">
        <v>5</v>
      </c>
      <c r="M155" s="20">
        <v>9</v>
      </c>
      <c r="N155" s="20">
        <v>4</v>
      </c>
      <c r="O155" s="20">
        <v>1</v>
      </c>
      <c r="P155" s="20">
        <v>3</v>
      </c>
      <c r="Q155" s="20">
        <v>4</v>
      </c>
      <c r="R155" s="20">
        <v>13</v>
      </c>
      <c r="S155" s="20">
        <v>10</v>
      </c>
      <c r="T155" s="20">
        <v>92</v>
      </c>
      <c r="U155" s="20">
        <v>74</v>
      </c>
    </row>
    <row r="156" spans="1:21" s="79" customFormat="1" x14ac:dyDescent="0.15">
      <c r="A156" s="80" t="s">
        <v>126</v>
      </c>
      <c r="B156" s="20">
        <v>18</v>
      </c>
      <c r="C156" s="20">
        <v>13</v>
      </c>
      <c r="D156" s="20">
        <v>4</v>
      </c>
      <c r="E156" s="20">
        <v>1</v>
      </c>
      <c r="F156" s="20">
        <v>6</v>
      </c>
      <c r="G156" s="20">
        <v>6</v>
      </c>
      <c r="H156" s="20">
        <v>10</v>
      </c>
      <c r="I156" s="20">
        <v>8</v>
      </c>
      <c r="J156" s="20">
        <v>11</v>
      </c>
      <c r="K156" s="20">
        <v>15</v>
      </c>
      <c r="L156" s="20">
        <v>9</v>
      </c>
      <c r="M156" s="20">
        <v>3</v>
      </c>
      <c r="N156" s="20">
        <v>1</v>
      </c>
      <c r="O156" s="20">
        <v>5</v>
      </c>
      <c r="P156" s="20">
        <v>3</v>
      </c>
      <c r="Q156" s="20">
        <v>3</v>
      </c>
      <c r="R156" s="20">
        <v>11</v>
      </c>
      <c r="S156" s="20">
        <v>11</v>
      </c>
      <c r="T156" s="20">
        <v>113</v>
      </c>
      <c r="U156" s="20">
        <v>76</v>
      </c>
    </row>
    <row r="157" spans="1:21" s="79" customFormat="1" x14ac:dyDescent="0.15">
      <c r="A157" s="80" t="s">
        <v>68</v>
      </c>
      <c r="B157" s="20">
        <v>28</v>
      </c>
      <c r="C157" s="20">
        <v>16</v>
      </c>
      <c r="D157" s="20">
        <v>3</v>
      </c>
      <c r="E157" s="20">
        <v>3</v>
      </c>
      <c r="F157" s="20">
        <v>2</v>
      </c>
      <c r="G157" s="20">
        <v>2</v>
      </c>
      <c r="H157" s="20">
        <v>18</v>
      </c>
      <c r="I157" s="20">
        <v>7</v>
      </c>
      <c r="J157" s="20">
        <v>14</v>
      </c>
      <c r="K157" s="20">
        <v>9</v>
      </c>
      <c r="L157" s="20">
        <v>6</v>
      </c>
      <c r="M157" s="20">
        <v>5</v>
      </c>
      <c r="N157" s="20">
        <v>2</v>
      </c>
      <c r="O157" s="20">
        <v>3</v>
      </c>
      <c r="P157" s="20">
        <v>4</v>
      </c>
      <c r="Q157" s="20">
        <v>5</v>
      </c>
      <c r="R157" s="20">
        <v>14</v>
      </c>
      <c r="S157" s="20">
        <v>6</v>
      </c>
      <c r="T157" s="20">
        <v>87</v>
      </c>
      <c r="U157" s="20">
        <v>70</v>
      </c>
    </row>
    <row r="158" spans="1:21" s="79" customFormat="1" x14ac:dyDescent="0.15">
      <c r="A158" s="80" t="s">
        <v>136</v>
      </c>
      <c r="B158" s="20">
        <v>17</v>
      </c>
      <c r="C158" s="20">
        <v>16</v>
      </c>
      <c r="D158" s="20">
        <v>2</v>
      </c>
      <c r="E158" s="20">
        <v>1</v>
      </c>
      <c r="F158" s="20">
        <v>1</v>
      </c>
      <c r="G158" s="20">
        <v>2</v>
      </c>
      <c r="H158" s="20">
        <v>8</v>
      </c>
      <c r="I158" s="20">
        <v>10</v>
      </c>
      <c r="J158" s="20">
        <v>11</v>
      </c>
      <c r="K158" s="20">
        <v>6</v>
      </c>
      <c r="L158" s="20">
        <v>15</v>
      </c>
      <c r="M158" s="20">
        <v>9</v>
      </c>
      <c r="N158" s="20">
        <v>1</v>
      </c>
      <c r="O158" s="20">
        <v>4</v>
      </c>
      <c r="P158" s="20">
        <v>1</v>
      </c>
      <c r="Q158" s="20">
        <v>3</v>
      </c>
      <c r="R158" s="20">
        <v>12</v>
      </c>
      <c r="S158" s="20">
        <v>8</v>
      </c>
      <c r="T158" s="20">
        <v>51</v>
      </c>
      <c r="U158" s="20">
        <v>43</v>
      </c>
    </row>
    <row r="159" spans="1:21" s="79" customFormat="1" x14ac:dyDescent="0.15">
      <c r="A159" s="80" t="s">
        <v>122</v>
      </c>
      <c r="B159" s="20">
        <v>10</v>
      </c>
      <c r="C159" s="20">
        <v>14</v>
      </c>
      <c r="D159" s="20">
        <v>5</v>
      </c>
      <c r="E159" s="20">
        <v>0</v>
      </c>
      <c r="F159" s="20">
        <v>3</v>
      </c>
      <c r="G159" s="20">
        <v>2</v>
      </c>
      <c r="H159" s="20">
        <v>8</v>
      </c>
      <c r="I159" s="20">
        <v>9</v>
      </c>
      <c r="J159" s="20">
        <v>6</v>
      </c>
      <c r="K159" s="20">
        <v>9</v>
      </c>
      <c r="L159" s="20">
        <v>3</v>
      </c>
      <c r="M159" s="20">
        <v>5</v>
      </c>
      <c r="N159" s="20">
        <v>3</v>
      </c>
      <c r="O159" s="20">
        <v>0</v>
      </c>
      <c r="P159" s="20">
        <v>5</v>
      </c>
      <c r="Q159" s="20">
        <v>3</v>
      </c>
      <c r="R159" s="20">
        <v>3</v>
      </c>
      <c r="S159" s="20">
        <v>8</v>
      </c>
      <c r="T159" s="20">
        <v>35</v>
      </c>
      <c r="U159" s="20">
        <v>26</v>
      </c>
    </row>
    <row r="160" spans="1:21" s="79" customFormat="1" x14ac:dyDescent="0.15">
      <c r="A160" s="80" t="s">
        <v>50</v>
      </c>
      <c r="B160" s="20">
        <v>9</v>
      </c>
      <c r="C160" s="20">
        <v>7</v>
      </c>
      <c r="D160" s="20">
        <v>0</v>
      </c>
      <c r="E160" s="20">
        <v>0</v>
      </c>
      <c r="F160" s="20">
        <v>4</v>
      </c>
      <c r="G160" s="20">
        <v>4</v>
      </c>
      <c r="H160" s="20">
        <v>4</v>
      </c>
      <c r="I160" s="20">
        <v>5</v>
      </c>
      <c r="J160" s="20">
        <v>10</v>
      </c>
      <c r="K160" s="20">
        <v>2</v>
      </c>
      <c r="L160" s="20">
        <v>3</v>
      </c>
      <c r="M160" s="20">
        <v>3</v>
      </c>
      <c r="N160" s="20">
        <v>1</v>
      </c>
      <c r="O160" s="20">
        <v>1</v>
      </c>
      <c r="P160" s="20">
        <v>3</v>
      </c>
      <c r="Q160" s="20">
        <v>1</v>
      </c>
      <c r="R160" s="20">
        <v>7</v>
      </c>
      <c r="S160" s="20">
        <v>4</v>
      </c>
      <c r="T160" s="20">
        <v>39</v>
      </c>
      <c r="U160" s="20">
        <v>24</v>
      </c>
    </row>
    <row r="161" spans="1:23" s="79" customFormat="1" x14ac:dyDescent="0.15">
      <c r="A161" s="80" t="s">
        <v>234</v>
      </c>
      <c r="B161" s="20">
        <v>10</v>
      </c>
      <c r="C161" s="20">
        <v>6</v>
      </c>
      <c r="D161" s="20">
        <v>2</v>
      </c>
      <c r="E161" s="20">
        <v>0</v>
      </c>
      <c r="F161" s="20">
        <v>4</v>
      </c>
      <c r="G161" s="20">
        <v>1</v>
      </c>
      <c r="H161" s="20">
        <v>2</v>
      </c>
      <c r="I161" s="20">
        <v>2</v>
      </c>
      <c r="J161" s="20">
        <v>7</v>
      </c>
      <c r="K161" s="20">
        <v>8</v>
      </c>
      <c r="L161" s="20">
        <v>7</v>
      </c>
      <c r="M161" s="20">
        <v>2</v>
      </c>
      <c r="N161" s="20">
        <v>0</v>
      </c>
      <c r="O161" s="20">
        <v>0</v>
      </c>
      <c r="P161" s="20">
        <v>1</v>
      </c>
      <c r="Q161" s="20">
        <v>1</v>
      </c>
      <c r="R161" s="20">
        <v>7</v>
      </c>
      <c r="S161" s="20">
        <v>2</v>
      </c>
      <c r="T161" s="20">
        <v>22</v>
      </c>
      <c r="U161" s="20">
        <v>19</v>
      </c>
    </row>
    <row r="162" spans="1:23" x14ac:dyDescent="0.15">
      <c r="A162" s="53" t="s">
        <v>59</v>
      </c>
      <c r="B162" s="20">
        <v>9</v>
      </c>
      <c r="C162" s="20">
        <v>7</v>
      </c>
      <c r="D162" s="20">
        <v>3</v>
      </c>
      <c r="E162" s="20">
        <v>1</v>
      </c>
      <c r="F162" s="20">
        <v>2</v>
      </c>
      <c r="G162" s="20">
        <v>2</v>
      </c>
      <c r="H162" s="20">
        <v>6</v>
      </c>
      <c r="I162" s="20">
        <v>5</v>
      </c>
      <c r="J162" s="20">
        <v>12</v>
      </c>
      <c r="K162" s="20">
        <v>7</v>
      </c>
      <c r="L162" s="20">
        <v>2</v>
      </c>
      <c r="M162" s="20">
        <v>3</v>
      </c>
      <c r="N162" s="20">
        <v>2</v>
      </c>
      <c r="O162" s="20">
        <v>1</v>
      </c>
      <c r="P162" s="20">
        <v>5</v>
      </c>
      <c r="Q162" s="20">
        <v>1</v>
      </c>
      <c r="R162" s="20">
        <v>6</v>
      </c>
      <c r="S162" s="20">
        <v>6</v>
      </c>
      <c r="T162" s="20">
        <v>27</v>
      </c>
      <c r="U162" s="20">
        <v>30</v>
      </c>
    </row>
    <row r="163" spans="1:23" x14ac:dyDescent="0.15">
      <c r="A163" s="53" t="s">
        <v>223</v>
      </c>
      <c r="B163" s="20">
        <v>12</v>
      </c>
      <c r="C163" s="20">
        <v>9</v>
      </c>
      <c r="D163" s="20">
        <v>1</v>
      </c>
      <c r="E163" s="20">
        <v>0</v>
      </c>
      <c r="F163" s="20">
        <v>3</v>
      </c>
      <c r="G163" s="20">
        <v>2</v>
      </c>
      <c r="H163" s="20">
        <v>8</v>
      </c>
      <c r="I163" s="20">
        <v>7</v>
      </c>
      <c r="J163" s="20">
        <v>8</v>
      </c>
      <c r="K163" s="20">
        <v>6</v>
      </c>
      <c r="L163" s="20">
        <v>3</v>
      </c>
      <c r="M163" s="20">
        <v>2</v>
      </c>
      <c r="N163" s="20">
        <v>2</v>
      </c>
      <c r="O163" s="20">
        <v>0</v>
      </c>
      <c r="P163" s="20">
        <v>3</v>
      </c>
      <c r="Q163" s="20">
        <v>1</v>
      </c>
      <c r="R163" s="20">
        <v>4</v>
      </c>
      <c r="S163" s="20">
        <v>5</v>
      </c>
      <c r="T163" s="20">
        <v>40</v>
      </c>
      <c r="U163" s="20">
        <v>33</v>
      </c>
    </row>
    <row r="164" spans="1:23" x14ac:dyDescent="0.15">
      <c r="A164" s="53" t="s">
        <v>266</v>
      </c>
      <c r="B164" s="20">
        <v>9</v>
      </c>
      <c r="C164" s="20">
        <v>7</v>
      </c>
      <c r="D164" s="20">
        <v>0</v>
      </c>
      <c r="E164" s="20">
        <v>1</v>
      </c>
      <c r="F164" s="20">
        <v>3</v>
      </c>
      <c r="G164" s="20">
        <v>3</v>
      </c>
      <c r="H164" s="20">
        <v>4</v>
      </c>
      <c r="I164" s="20">
        <v>8</v>
      </c>
      <c r="J164" s="20">
        <v>4</v>
      </c>
      <c r="K164" s="20">
        <v>6</v>
      </c>
      <c r="L164" s="20">
        <v>3</v>
      </c>
      <c r="M164" s="20">
        <v>7</v>
      </c>
      <c r="N164" s="20">
        <v>0</v>
      </c>
      <c r="O164" s="20">
        <v>4</v>
      </c>
      <c r="P164" s="20">
        <v>0</v>
      </c>
      <c r="Q164" s="20">
        <v>0</v>
      </c>
      <c r="R164" s="20">
        <v>5</v>
      </c>
      <c r="S164" s="20">
        <v>2</v>
      </c>
      <c r="T164" s="20">
        <v>20</v>
      </c>
      <c r="U164" s="20">
        <v>21</v>
      </c>
    </row>
    <row r="165" spans="1:23" x14ac:dyDescent="0.15">
      <c r="A165" s="53" t="s">
        <v>201</v>
      </c>
      <c r="B165" s="20">
        <v>9</v>
      </c>
      <c r="C165" s="20">
        <v>9</v>
      </c>
      <c r="D165" s="20">
        <v>1</v>
      </c>
      <c r="E165" s="20">
        <v>0</v>
      </c>
      <c r="F165" s="20">
        <v>1</v>
      </c>
      <c r="G165" s="20">
        <v>2</v>
      </c>
      <c r="H165" s="20">
        <v>7</v>
      </c>
      <c r="I165" s="20">
        <v>4</v>
      </c>
      <c r="J165" s="20">
        <v>3</v>
      </c>
      <c r="K165" s="20">
        <v>4</v>
      </c>
      <c r="L165" s="20">
        <v>5</v>
      </c>
      <c r="M165" s="20">
        <v>2</v>
      </c>
      <c r="N165" s="20">
        <v>2</v>
      </c>
      <c r="O165" s="20">
        <v>1</v>
      </c>
      <c r="P165" s="20">
        <v>3</v>
      </c>
      <c r="Q165" s="20">
        <v>5</v>
      </c>
      <c r="R165" s="20">
        <v>3</v>
      </c>
      <c r="S165" s="20">
        <v>2</v>
      </c>
      <c r="T165" s="20">
        <v>27</v>
      </c>
      <c r="U165" s="20">
        <v>12</v>
      </c>
    </row>
    <row r="166" spans="1:23" x14ac:dyDescent="0.15">
      <c r="A166" s="54" t="s">
        <v>17</v>
      </c>
      <c r="B166" s="20">
        <v>3</v>
      </c>
      <c r="C166" s="20">
        <v>5</v>
      </c>
      <c r="D166" s="20">
        <v>0</v>
      </c>
      <c r="E166" s="20">
        <v>0</v>
      </c>
      <c r="F166" s="20">
        <v>2</v>
      </c>
      <c r="G166" s="20">
        <v>1</v>
      </c>
      <c r="H166" s="20">
        <v>4</v>
      </c>
      <c r="I166" s="20">
        <v>4</v>
      </c>
      <c r="J166" s="20">
        <v>6</v>
      </c>
      <c r="K166" s="20">
        <v>1</v>
      </c>
      <c r="L166" s="20">
        <v>2</v>
      </c>
      <c r="M166" s="20">
        <v>1</v>
      </c>
      <c r="N166" s="20">
        <v>1</v>
      </c>
      <c r="O166" s="20">
        <v>2</v>
      </c>
      <c r="P166" s="20">
        <v>2</v>
      </c>
      <c r="Q166" s="20">
        <v>2</v>
      </c>
      <c r="R166" s="20">
        <v>2</v>
      </c>
      <c r="S166" s="20">
        <v>1</v>
      </c>
      <c r="T166" s="20">
        <v>15</v>
      </c>
      <c r="U166" s="20">
        <v>10</v>
      </c>
    </row>
    <row r="167" spans="1:23" x14ac:dyDescent="0.15">
      <c r="A167" s="74" t="s">
        <v>98</v>
      </c>
      <c r="B167" s="21">
        <f t="shared" ref="B167:U167" si="6">SUM(B147:B166)</f>
        <v>278</v>
      </c>
      <c r="C167" s="21">
        <f t="shared" si="6"/>
        <v>259</v>
      </c>
      <c r="D167" s="21">
        <f t="shared" si="6"/>
        <v>38</v>
      </c>
      <c r="E167" s="21">
        <f t="shared" si="6"/>
        <v>32</v>
      </c>
      <c r="F167" s="21">
        <f t="shared" si="6"/>
        <v>62</v>
      </c>
      <c r="G167" s="21">
        <f t="shared" si="6"/>
        <v>80</v>
      </c>
      <c r="H167" s="21">
        <f t="shared" si="6"/>
        <v>149</v>
      </c>
      <c r="I167" s="21">
        <f t="shared" si="6"/>
        <v>165</v>
      </c>
      <c r="J167" s="21">
        <f t="shared" si="6"/>
        <v>183</v>
      </c>
      <c r="K167" s="21">
        <f t="shared" si="6"/>
        <v>180</v>
      </c>
      <c r="L167" s="21">
        <f t="shared" si="6"/>
        <v>105</v>
      </c>
      <c r="M167" s="21">
        <f t="shared" si="6"/>
        <v>103</v>
      </c>
      <c r="N167" s="21">
        <f t="shared" si="6"/>
        <v>44</v>
      </c>
      <c r="O167" s="21">
        <f t="shared" si="6"/>
        <v>47</v>
      </c>
      <c r="P167" s="21">
        <f t="shared" si="6"/>
        <v>58</v>
      </c>
      <c r="Q167" s="21">
        <f t="shared" si="6"/>
        <v>54</v>
      </c>
      <c r="R167" s="21">
        <f t="shared" si="6"/>
        <v>177</v>
      </c>
      <c r="S167" s="21">
        <f t="shared" si="6"/>
        <v>170</v>
      </c>
      <c r="T167" s="21">
        <f t="shared" si="6"/>
        <v>1093</v>
      </c>
      <c r="U167" s="21">
        <f t="shared" si="6"/>
        <v>1068</v>
      </c>
    </row>
    <row r="169" spans="1:23" x14ac:dyDescent="0.15">
      <c r="A169" s="72"/>
      <c r="B169" s="85" t="s">
        <v>6</v>
      </c>
      <c r="C169" s="86"/>
      <c r="D169" s="85" t="s">
        <v>244</v>
      </c>
      <c r="E169" s="86"/>
      <c r="F169" s="85" t="s">
        <v>164</v>
      </c>
      <c r="G169" s="86"/>
      <c r="H169" s="85" t="s">
        <v>207</v>
      </c>
      <c r="I169" s="86"/>
      <c r="P169" s="85" t="s">
        <v>76</v>
      </c>
      <c r="Q169" s="86"/>
      <c r="R169" s="85" t="s">
        <v>2</v>
      </c>
      <c r="S169" s="86"/>
      <c r="T169" s="85" t="s">
        <v>98</v>
      </c>
      <c r="U169" s="86"/>
    </row>
    <row r="170" spans="1:23" x14ac:dyDescent="0.15">
      <c r="A170" s="73"/>
      <c r="B170" s="70" t="s">
        <v>35</v>
      </c>
      <c r="C170" s="71" t="s">
        <v>243</v>
      </c>
      <c r="D170" s="68" t="s">
        <v>35</v>
      </c>
      <c r="E170" s="69" t="s">
        <v>243</v>
      </c>
      <c r="F170" s="70" t="s">
        <v>35</v>
      </c>
      <c r="G170" s="71" t="s">
        <v>243</v>
      </c>
      <c r="H170" s="68" t="s">
        <v>35</v>
      </c>
      <c r="I170" s="69" t="s">
        <v>243</v>
      </c>
      <c r="P170" s="75" t="s">
        <v>35</v>
      </c>
      <c r="Q170" s="76" t="s">
        <v>243</v>
      </c>
      <c r="R170" s="75" t="s">
        <v>35</v>
      </c>
      <c r="S170" s="76" t="s">
        <v>243</v>
      </c>
      <c r="T170" s="68" t="s">
        <v>35</v>
      </c>
      <c r="U170" s="69" t="s">
        <v>243</v>
      </c>
    </row>
    <row r="171" spans="1:23" x14ac:dyDescent="0.15">
      <c r="A171" s="52" t="s">
        <v>249</v>
      </c>
      <c r="B171" s="20">
        <v>0</v>
      </c>
      <c r="C171" s="20">
        <v>3</v>
      </c>
      <c r="D171" s="20">
        <v>1</v>
      </c>
      <c r="E171" s="20">
        <v>8</v>
      </c>
      <c r="F171" s="20">
        <v>0</v>
      </c>
      <c r="G171" s="20">
        <v>3</v>
      </c>
      <c r="H171" s="20">
        <v>0</v>
      </c>
      <c r="I171" s="20">
        <v>0</v>
      </c>
      <c r="P171" s="33">
        <f t="shared" ref="P171:Q186" si="7">SUM(B3+D3+F3+H3+J3+L3+N3+P3+R3+T3+B27+D27+F27+H27+J27+L27+N27+P27+R27+T27+B51+D51+F51+H51+J51+L51+N51+P51+R51+T51+F75+B75+D75+H75+J75)</f>
        <v>54</v>
      </c>
      <c r="Q171" s="37">
        <f t="shared" si="7"/>
        <v>246</v>
      </c>
      <c r="R171" s="33">
        <f t="shared" ref="R171:S186" si="8">SUM(B99+D99+F99+H99+J99+L99+N99+P99+R99+T99+B123+D123+F123+H123+J123+L123+N123+P123+R123+T123+B147+D147+F147+H147+J147+L147+N147+P147+R147+T147+B171+D171+F171+H171)</f>
        <v>17</v>
      </c>
      <c r="S171" s="40">
        <f t="shared" si="8"/>
        <v>109</v>
      </c>
      <c r="T171" s="33">
        <f t="shared" ref="T171:U191" si="9">SUM(P171+R171)</f>
        <v>71</v>
      </c>
      <c r="U171" s="40">
        <f t="shared" si="9"/>
        <v>355</v>
      </c>
      <c r="V171" s="41"/>
      <c r="W171" s="77"/>
    </row>
    <row r="172" spans="1:23" x14ac:dyDescent="0.15">
      <c r="A172" s="53" t="s">
        <v>196</v>
      </c>
      <c r="B172" s="20">
        <v>6</v>
      </c>
      <c r="C172" s="20">
        <v>11</v>
      </c>
      <c r="D172" s="20">
        <v>8</v>
      </c>
      <c r="E172" s="20">
        <v>16</v>
      </c>
      <c r="F172" s="20">
        <v>2</v>
      </c>
      <c r="G172" s="20">
        <v>5</v>
      </c>
      <c r="H172" s="20">
        <v>0</v>
      </c>
      <c r="I172" s="20">
        <v>1</v>
      </c>
      <c r="P172" s="33">
        <f t="shared" si="7"/>
        <v>256</v>
      </c>
      <c r="Q172" s="37">
        <f t="shared" si="7"/>
        <v>622</v>
      </c>
      <c r="R172" s="33">
        <f t="shared" si="8"/>
        <v>75</v>
      </c>
      <c r="S172" s="40">
        <f t="shared" si="8"/>
        <v>289</v>
      </c>
      <c r="T172" s="33">
        <f t="shared" si="9"/>
        <v>331</v>
      </c>
      <c r="U172" s="40">
        <f t="shared" si="9"/>
        <v>911</v>
      </c>
      <c r="V172" s="41"/>
      <c r="W172" s="77"/>
    </row>
    <row r="173" spans="1:23" x14ac:dyDescent="0.15">
      <c r="A173" s="53" t="s">
        <v>250</v>
      </c>
      <c r="B173" s="20">
        <v>33</v>
      </c>
      <c r="C173" s="20">
        <v>20</v>
      </c>
      <c r="D173" s="20">
        <v>15</v>
      </c>
      <c r="E173" s="20">
        <v>46</v>
      </c>
      <c r="F173" s="20">
        <v>11</v>
      </c>
      <c r="G173" s="20">
        <v>8</v>
      </c>
      <c r="H173" s="20">
        <v>0</v>
      </c>
      <c r="I173" s="20">
        <v>2</v>
      </c>
      <c r="P173" s="33">
        <f t="shared" si="7"/>
        <v>998</v>
      </c>
      <c r="Q173" s="37">
        <f t="shared" si="7"/>
        <v>1363</v>
      </c>
      <c r="R173" s="33">
        <f t="shared" si="8"/>
        <v>376</v>
      </c>
      <c r="S173" s="40">
        <f t="shared" si="8"/>
        <v>546</v>
      </c>
      <c r="T173" s="33">
        <f t="shared" si="9"/>
        <v>1374</v>
      </c>
      <c r="U173" s="40">
        <f t="shared" si="9"/>
        <v>1909</v>
      </c>
      <c r="V173" s="41"/>
      <c r="W173" s="77"/>
    </row>
    <row r="174" spans="1:23" x14ac:dyDescent="0.15">
      <c r="A174" s="53" t="s">
        <v>227</v>
      </c>
      <c r="B174" s="20">
        <v>84</v>
      </c>
      <c r="C174" s="20">
        <v>63</v>
      </c>
      <c r="D174" s="20">
        <v>62</v>
      </c>
      <c r="E174" s="20">
        <v>54</v>
      </c>
      <c r="F174" s="20">
        <v>20</v>
      </c>
      <c r="G174" s="20">
        <v>25</v>
      </c>
      <c r="H174" s="20">
        <v>9</v>
      </c>
      <c r="I174" s="20">
        <v>8</v>
      </c>
      <c r="P174" s="33">
        <f t="shared" si="7"/>
        <v>2196</v>
      </c>
      <c r="Q174" s="37">
        <f t="shared" si="7"/>
        <v>2551</v>
      </c>
      <c r="R174" s="33">
        <f t="shared" si="8"/>
        <v>880</v>
      </c>
      <c r="S174" s="40">
        <f t="shared" si="8"/>
        <v>1007</v>
      </c>
      <c r="T174" s="33">
        <f t="shared" si="9"/>
        <v>3076</v>
      </c>
      <c r="U174" s="40">
        <f t="shared" si="9"/>
        <v>3558</v>
      </c>
      <c r="V174" s="41"/>
      <c r="W174" s="77"/>
    </row>
    <row r="175" spans="1:23" x14ac:dyDescent="0.15">
      <c r="A175" s="53" t="s">
        <v>170</v>
      </c>
      <c r="B175" s="20">
        <v>104</v>
      </c>
      <c r="C175" s="20">
        <v>109</v>
      </c>
      <c r="D175" s="20">
        <v>113</v>
      </c>
      <c r="E175" s="20">
        <v>103</v>
      </c>
      <c r="F175" s="20">
        <v>29</v>
      </c>
      <c r="G175" s="20">
        <v>26</v>
      </c>
      <c r="H175" s="20">
        <v>10</v>
      </c>
      <c r="I175" s="20">
        <v>18</v>
      </c>
      <c r="P175" s="33">
        <f t="shared" si="7"/>
        <v>2765</v>
      </c>
      <c r="Q175" s="37">
        <f t="shared" si="7"/>
        <v>3341</v>
      </c>
      <c r="R175" s="33">
        <f t="shared" si="8"/>
        <v>1157</v>
      </c>
      <c r="S175" s="40">
        <f t="shared" si="8"/>
        <v>1319</v>
      </c>
      <c r="T175" s="33">
        <f t="shared" si="9"/>
        <v>3922</v>
      </c>
      <c r="U175" s="40">
        <f t="shared" si="9"/>
        <v>4660</v>
      </c>
      <c r="V175" s="41"/>
      <c r="W175" s="77"/>
    </row>
    <row r="176" spans="1:23" x14ac:dyDescent="0.15">
      <c r="A176" s="53" t="s">
        <v>163</v>
      </c>
      <c r="B176" s="20">
        <v>97</v>
      </c>
      <c r="C176" s="20">
        <v>153</v>
      </c>
      <c r="D176" s="20">
        <v>281</v>
      </c>
      <c r="E176" s="20">
        <v>230</v>
      </c>
      <c r="F176" s="20">
        <v>40</v>
      </c>
      <c r="G176" s="20">
        <v>39</v>
      </c>
      <c r="H176" s="20">
        <v>12</v>
      </c>
      <c r="I176" s="20">
        <v>20</v>
      </c>
      <c r="P176" s="33">
        <f t="shared" si="7"/>
        <v>3010</v>
      </c>
      <c r="Q176" s="37">
        <f t="shared" si="7"/>
        <v>3655</v>
      </c>
      <c r="R176" s="33">
        <f t="shared" si="8"/>
        <v>1497</v>
      </c>
      <c r="S176" s="40">
        <f t="shared" si="8"/>
        <v>1665</v>
      </c>
      <c r="T176" s="33">
        <f t="shared" si="9"/>
        <v>4507</v>
      </c>
      <c r="U176" s="40">
        <f t="shared" si="9"/>
        <v>5320</v>
      </c>
      <c r="V176" s="41"/>
      <c r="W176" s="77"/>
    </row>
    <row r="177" spans="1:23" x14ac:dyDescent="0.15">
      <c r="A177" s="53" t="s">
        <v>256</v>
      </c>
      <c r="B177" s="20">
        <v>32</v>
      </c>
      <c r="C177" s="20">
        <v>55</v>
      </c>
      <c r="D177" s="20">
        <v>252</v>
      </c>
      <c r="E177" s="20">
        <v>296</v>
      </c>
      <c r="F177" s="20">
        <v>23</v>
      </c>
      <c r="G177" s="20">
        <v>37</v>
      </c>
      <c r="H177" s="20">
        <v>8</v>
      </c>
      <c r="I177" s="20">
        <v>9</v>
      </c>
      <c r="P177" s="33">
        <f t="shared" si="7"/>
        <v>2104</v>
      </c>
      <c r="Q177" s="37">
        <f t="shared" si="7"/>
        <v>2393</v>
      </c>
      <c r="R177" s="33">
        <f t="shared" si="8"/>
        <v>1105</v>
      </c>
      <c r="S177" s="40">
        <f t="shared" si="8"/>
        <v>1258</v>
      </c>
      <c r="T177" s="33">
        <f t="shared" si="9"/>
        <v>3209</v>
      </c>
      <c r="U177" s="40">
        <f t="shared" si="9"/>
        <v>3651</v>
      </c>
      <c r="V177" s="41"/>
      <c r="W177" s="77"/>
    </row>
    <row r="178" spans="1:23" x14ac:dyDescent="0.15">
      <c r="A178" s="53" t="s">
        <v>52</v>
      </c>
      <c r="B178" s="20">
        <v>25</v>
      </c>
      <c r="C178" s="20">
        <v>22</v>
      </c>
      <c r="D178" s="20">
        <v>201</v>
      </c>
      <c r="E178" s="20">
        <v>251</v>
      </c>
      <c r="F178" s="20">
        <v>47</v>
      </c>
      <c r="G178" s="20">
        <v>38</v>
      </c>
      <c r="H178" s="20">
        <v>9</v>
      </c>
      <c r="I178" s="20">
        <v>15</v>
      </c>
      <c r="P178" s="33">
        <f t="shared" si="7"/>
        <v>2027</v>
      </c>
      <c r="Q178" s="37">
        <f t="shared" si="7"/>
        <v>1989</v>
      </c>
      <c r="R178" s="33">
        <f t="shared" si="8"/>
        <v>889</v>
      </c>
      <c r="S178" s="40">
        <f t="shared" si="8"/>
        <v>976</v>
      </c>
      <c r="T178" s="33">
        <f t="shared" si="9"/>
        <v>2916</v>
      </c>
      <c r="U178" s="40">
        <f t="shared" si="9"/>
        <v>2965</v>
      </c>
      <c r="V178" s="41"/>
      <c r="W178" s="77"/>
    </row>
    <row r="179" spans="1:23" x14ac:dyDescent="0.15">
      <c r="A179" s="53" t="s">
        <v>42</v>
      </c>
      <c r="B179" s="20">
        <v>28</v>
      </c>
      <c r="C179" s="20">
        <v>30</v>
      </c>
      <c r="D179" s="20">
        <v>155</v>
      </c>
      <c r="E179" s="20">
        <v>176</v>
      </c>
      <c r="F179" s="20">
        <v>53</v>
      </c>
      <c r="G179" s="20">
        <v>37</v>
      </c>
      <c r="H179" s="20">
        <v>21</v>
      </c>
      <c r="I179" s="20">
        <v>26</v>
      </c>
      <c r="P179" s="33">
        <f t="shared" si="7"/>
        <v>2473</v>
      </c>
      <c r="Q179" s="37">
        <f t="shared" si="7"/>
        <v>2267</v>
      </c>
      <c r="R179" s="33">
        <f t="shared" si="8"/>
        <v>920</v>
      </c>
      <c r="S179" s="40">
        <f t="shared" si="8"/>
        <v>923</v>
      </c>
      <c r="T179" s="33">
        <f t="shared" si="9"/>
        <v>3393</v>
      </c>
      <c r="U179" s="40">
        <f t="shared" si="9"/>
        <v>3190</v>
      </c>
      <c r="V179" s="41"/>
      <c r="W179" s="77"/>
    </row>
    <row r="180" spans="1:23" x14ac:dyDescent="0.15">
      <c r="A180" s="53" t="s">
        <v>126</v>
      </c>
      <c r="B180" s="20">
        <v>37</v>
      </c>
      <c r="C180" s="20">
        <v>44</v>
      </c>
      <c r="D180" s="20">
        <v>161</v>
      </c>
      <c r="E180" s="20">
        <v>147</v>
      </c>
      <c r="F180" s="20">
        <v>78</v>
      </c>
      <c r="G180" s="20">
        <v>72</v>
      </c>
      <c r="H180" s="20">
        <v>63</v>
      </c>
      <c r="I180" s="20">
        <v>47</v>
      </c>
      <c r="P180" s="33">
        <f t="shared" si="7"/>
        <v>3220</v>
      </c>
      <c r="Q180" s="37">
        <f t="shared" si="7"/>
        <v>2818</v>
      </c>
      <c r="R180" s="33">
        <f t="shared" si="8"/>
        <v>1137</v>
      </c>
      <c r="S180" s="40">
        <f t="shared" si="8"/>
        <v>997</v>
      </c>
      <c r="T180" s="33">
        <f t="shared" si="9"/>
        <v>4357</v>
      </c>
      <c r="U180" s="40">
        <f t="shared" si="9"/>
        <v>3815</v>
      </c>
      <c r="V180" s="41"/>
      <c r="W180" s="77"/>
    </row>
    <row r="181" spans="1:23" x14ac:dyDescent="0.15">
      <c r="A181" s="53" t="s">
        <v>68</v>
      </c>
      <c r="B181" s="20">
        <v>53</v>
      </c>
      <c r="C181" s="20">
        <v>41</v>
      </c>
      <c r="D181" s="20">
        <v>184</v>
      </c>
      <c r="E181" s="20">
        <v>167</v>
      </c>
      <c r="F181" s="20">
        <v>120</v>
      </c>
      <c r="G181" s="20">
        <v>143</v>
      </c>
      <c r="H181" s="20">
        <v>81</v>
      </c>
      <c r="I181" s="20">
        <v>78</v>
      </c>
      <c r="P181" s="33">
        <f t="shared" si="7"/>
        <v>2971</v>
      </c>
      <c r="Q181" s="37">
        <f t="shared" si="7"/>
        <v>2775</v>
      </c>
      <c r="R181" s="33">
        <f t="shared" si="8"/>
        <v>1230</v>
      </c>
      <c r="S181" s="40">
        <f t="shared" si="8"/>
        <v>1126</v>
      </c>
      <c r="T181" s="33">
        <f t="shared" si="9"/>
        <v>4201</v>
      </c>
      <c r="U181" s="40">
        <f t="shared" si="9"/>
        <v>3901</v>
      </c>
      <c r="V181" s="41"/>
      <c r="W181" s="77"/>
    </row>
    <row r="182" spans="1:23" x14ac:dyDescent="0.15">
      <c r="A182" s="53" t="s">
        <v>136</v>
      </c>
      <c r="B182" s="20">
        <v>33</v>
      </c>
      <c r="C182" s="20">
        <v>37</v>
      </c>
      <c r="D182" s="20">
        <v>153</v>
      </c>
      <c r="E182" s="20">
        <v>161</v>
      </c>
      <c r="F182" s="20">
        <v>70</v>
      </c>
      <c r="G182" s="20">
        <v>82</v>
      </c>
      <c r="H182" s="20">
        <v>64</v>
      </c>
      <c r="I182" s="20">
        <v>72</v>
      </c>
      <c r="P182" s="33">
        <f t="shared" si="7"/>
        <v>2518</v>
      </c>
      <c r="Q182" s="37">
        <f t="shared" si="7"/>
        <v>2190</v>
      </c>
      <c r="R182" s="33">
        <f t="shared" si="8"/>
        <v>966</v>
      </c>
      <c r="S182" s="40">
        <f t="shared" si="8"/>
        <v>904</v>
      </c>
      <c r="T182" s="33">
        <f t="shared" si="9"/>
        <v>3484</v>
      </c>
      <c r="U182" s="40">
        <f t="shared" si="9"/>
        <v>3094</v>
      </c>
      <c r="V182" s="41"/>
      <c r="W182" s="77"/>
    </row>
    <row r="183" spans="1:23" x14ac:dyDescent="0.15">
      <c r="A183" s="53" t="s">
        <v>122</v>
      </c>
      <c r="B183" s="20">
        <v>21</v>
      </c>
      <c r="C183" s="20">
        <v>24</v>
      </c>
      <c r="D183" s="20">
        <v>120</v>
      </c>
      <c r="E183" s="20">
        <v>152</v>
      </c>
      <c r="F183" s="20">
        <v>58</v>
      </c>
      <c r="G183" s="20">
        <v>60</v>
      </c>
      <c r="H183" s="20">
        <v>47</v>
      </c>
      <c r="I183" s="20">
        <v>45</v>
      </c>
      <c r="P183" s="33">
        <f t="shared" si="7"/>
        <v>2051</v>
      </c>
      <c r="Q183" s="37">
        <f t="shared" si="7"/>
        <v>1942</v>
      </c>
      <c r="R183" s="33">
        <f t="shared" si="8"/>
        <v>755</v>
      </c>
      <c r="S183" s="40">
        <f t="shared" si="8"/>
        <v>792</v>
      </c>
      <c r="T183" s="33">
        <f t="shared" si="9"/>
        <v>2806</v>
      </c>
      <c r="U183" s="40">
        <f t="shared" si="9"/>
        <v>2734</v>
      </c>
      <c r="V183" s="41"/>
      <c r="W183" s="77"/>
    </row>
    <row r="184" spans="1:23" x14ac:dyDescent="0.15">
      <c r="A184" s="53" t="s">
        <v>50</v>
      </c>
      <c r="B184" s="20">
        <v>11</v>
      </c>
      <c r="C184" s="20">
        <v>11</v>
      </c>
      <c r="D184" s="20">
        <v>100</v>
      </c>
      <c r="E184" s="20">
        <v>94</v>
      </c>
      <c r="F184" s="20">
        <v>39</v>
      </c>
      <c r="G184" s="20">
        <v>31</v>
      </c>
      <c r="H184" s="20">
        <v>26</v>
      </c>
      <c r="I184" s="20">
        <v>30</v>
      </c>
      <c r="P184" s="33">
        <f t="shared" si="7"/>
        <v>1834</v>
      </c>
      <c r="Q184" s="37">
        <f t="shared" si="7"/>
        <v>1661</v>
      </c>
      <c r="R184" s="33">
        <f t="shared" si="8"/>
        <v>609</v>
      </c>
      <c r="S184" s="40">
        <f t="shared" si="8"/>
        <v>546</v>
      </c>
      <c r="T184" s="33">
        <f t="shared" si="9"/>
        <v>2443</v>
      </c>
      <c r="U184" s="40">
        <f t="shared" si="9"/>
        <v>2207</v>
      </c>
      <c r="V184" s="41"/>
      <c r="W184" s="77"/>
    </row>
    <row r="185" spans="1:23" x14ac:dyDescent="0.15">
      <c r="A185" s="53" t="s">
        <v>234</v>
      </c>
      <c r="B185" s="20">
        <v>14</v>
      </c>
      <c r="C185" s="20">
        <v>15</v>
      </c>
      <c r="D185" s="20">
        <v>75</v>
      </c>
      <c r="E185" s="20">
        <v>90</v>
      </c>
      <c r="F185" s="20">
        <v>25</v>
      </c>
      <c r="G185" s="20">
        <v>29</v>
      </c>
      <c r="H185" s="20">
        <v>13</v>
      </c>
      <c r="I185" s="20">
        <v>22</v>
      </c>
      <c r="P185" s="33">
        <f t="shared" si="7"/>
        <v>1789</v>
      </c>
      <c r="Q185" s="37">
        <f t="shared" si="7"/>
        <v>1606</v>
      </c>
      <c r="R185" s="33">
        <f t="shared" si="8"/>
        <v>522</v>
      </c>
      <c r="S185" s="40">
        <f t="shared" si="8"/>
        <v>491</v>
      </c>
      <c r="T185" s="33">
        <f t="shared" si="9"/>
        <v>2311</v>
      </c>
      <c r="U185" s="40">
        <f t="shared" si="9"/>
        <v>2097</v>
      </c>
      <c r="V185" s="41"/>
      <c r="W185" s="77"/>
    </row>
    <row r="186" spans="1:23" x14ac:dyDescent="0.15">
      <c r="A186" s="53" t="s">
        <v>59</v>
      </c>
      <c r="B186" s="20">
        <v>17</v>
      </c>
      <c r="C186" s="20">
        <v>13</v>
      </c>
      <c r="D186" s="20">
        <v>108</v>
      </c>
      <c r="E186" s="20">
        <v>110</v>
      </c>
      <c r="F186" s="20">
        <v>49</v>
      </c>
      <c r="G186" s="20">
        <v>55</v>
      </c>
      <c r="H186" s="20">
        <v>28</v>
      </c>
      <c r="I186" s="20">
        <v>30</v>
      </c>
      <c r="P186" s="33">
        <f t="shared" si="7"/>
        <v>1712</v>
      </c>
      <c r="Q186" s="37">
        <f t="shared" si="7"/>
        <v>1632</v>
      </c>
      <c r="R186" s="33">
        <f t="shared" si="8"/>
        <v>599</v>
      </c>
      <c r="S186" s="40">
        <f t="shared" si="8"/>
        <v>558</v>
      </c>
      <c r="T186" s="33">
        <f t="shared" si="9"/>
        <v>2311</v>
      </c>
      <c r="U186" s="40">
        <f t="shared" si="9"/>
        <v>2190</v>
      </c>
      <c r="V186" s="41"/>
      <c r="W186" s="77"/>
    </row>
    <row r="187" spans="1:23" x14ac:dyDescent="0.15">
      <c r="A187" s="53" t="s">
        <v>223</v>
      </c>
      <c r="B187" s="20">
        <v>21</v>
      </c>
      <c r="C187" s="20">
        <v>25</v>
      </c>
      <c r="D187" s="20">
        <v>152</v>
      </c>
      <c r="E187" s="20">
        <v>135</v>
      </c>
      <c r="F187" s="20">
        <v>94</v>
      </c>
      <c r="G187" s="20">
        <v>96</v>
      </c>
      <c r="H187" s="20">
        <v>56</v>
      </c>
      <c r="I187" s="20">
        <v>50</v>
      </c>
      <c r="P187" s="33">
        <f t="shared" ref="P187:Q191" si="10">SUM(B19+D19+F19+H19+J19+L19+N19+P19+R19+T19+B43+D43+F43+H43+J43+L43+N43+P43+R43+T43+B67+D67+F67+H67+J67+L67+N67+P67+R67+T67+F91+B91+D91+H91+J91)</f>
        <v>1525</v>
      </c>
      <c r="Q187" s="37">
        <f t="shared" si="10"/>
        <v>1388</v>
      </c>
      <c r="R187" s="33">
        <f t="shared" ref="R187:S191" si="11">SUM(B115+D115+F115+H115+J115+L115+N115+P115+R115+T115+B139+D139+F139+H139+J139+L139+N139+P139+R139+T139+B163+D163+F163+H163+J163+L163+N163+P163+R163+T163+B187+D187+F187+H187)</f>
        <v>719</v>
      </c>
      <c r="S187" s="40">
        <f t="shared" si="11"/>
        <v>661</v>
      </c>
      <c r="T187" s="33">
        <f t="shared" si="9"/>
        <v>2244</v>
      </c>
      <c r="U187" s="40">
        <f t="shared" si="9"/>
        <v>2049</v>
      </c>
      <c r="V187" s="41"/>
      <c r="W187" s="77"/>
    </row>
    <row r="188" spans="1:23" x14ac:dyDescent="0.15">
      <c r="A188" s="53" t="s">
        <v>266</v>
      </c>
      <c r="B188" s="20">
        <v>14</v>
      </c>
      <c r="C188" s="20">
        <v>23</v>
      </c>
      <c r="D188" s="20">
        <v>141</v>
      </c>
      <c r="E188" s="20">
        <v>99</v>
      </c>
      <c r="F188" s="20">
        <v>68</v>
      </c>
      <c r="G188" s="20">
        <v>76</v>
      </c>
      <c r="H188" s="20">
        <v>94</v>
      </c>
      <c r="I188" s="20">
        <v>58</v>
      </c>
      <c r="P188" s="33">
        <f t="shared" si="10"/>
        <v>1405</v>
      </c>
      <c r="Q188" s="37">
        <f t="shared" si="10"/>
        <v>1351</v>
      </c>
      <c r="R188" s="33">
        <f t="shared" si="11"/>
        <v>639</v>
      </c>
      <c r="S188" s="40">
        <f t="shared" si="11"/>
        <v>605</v>
      </c>
      <c r="T188" s="33">
        <f t="shared" si="9"/>
        <v>2044</v>
      </c>
      <c r="U188" s="40">
        <f t="shared" si="9"/>
        <v>1956</v>
      </c>
      <c r="V188" s="41"/>
      <c r="W188" s="77"/>
    </row>
    <row r="189" spans="1:23" x14ac:dyDescent="0.15">
      <c r="A189" s="53" t="s">
        <v>201</v>
      </c>
      <c r="B189" s="20">
        <v>16</v>
      </c>
      <c r="C189" s="20">
        <v>11</v>
      </c>
      <c r="D189" s="20">
        <v>97</v>
      </c>
      <c r="E189" s="20">
        <v>82</v>
      </c>
      <c r="F189" s="20">
        <v>53</v>
      </c>
      <c r="G189" s="20">
        <v>43</v>
      </c>
      <c r="H189" s="20">
        <v>60</v>
      </c>
      <c r="I189" s="20">
        <v>49</v>
      </c>
      <c r="P189" s="33">
        <f t="shared" si="10"/>
        <v>1330</v>
      </c>
      <c r="Q189" s="37">
        <f t="shared" si="10"/>
        <v>1247</v>
      </c>
      <c r="R189" s="33">
        <f t="shared" si="11"/>
        <v>553</v>
      </c>
      <c r="S189" s="40">
        <f t="shared" si="11"/>
        <v>465</v>
      </c>
      <c r="T189" s="33">
        <f t="shared" si="9"/>
        <v>1883</v>
      </c>
      <c r="U189" s="40">
        <f t="shared" si="9"/>
        <v>1712</v>
      </c>
      <c r="V189" s="41"/>
      <c r="W189" s="77"/>
    </row>
    <row r="190" spans="1:23" x14ac:dyDescent="0.15">
      <c r="A190" s="54" t="s">
        <v>17</v>
      </c>
      <c r="B190" s="20">
        <v>12</v>
      </c>
      <c r="C190" s="20">
        <v>10</v>
      </c>
      <c r="D190" s="20">
        <v>53</v>
      </c>
      <c r="E190" s="20">
        <v>75</v>
      </c>
      <c r="F190" s="20">
        <v>27</v>
      </c>
      <c r="G190" s="20">
        <v>20</v>
      </c>
      <c r="H190" s="20">
        <v>22</v>
      </c>
      <c r="I190" s="20">
        <v>20</v>
      </c>
      <c r="P190" s="34">
        <f t="shared" si="10"/>
        <v>1113</v>
      </c>
      <c r="Q190" s="38">
        <f t="shared" si="10"/>
        <v>1097</v>
      </c>
      <c r="R190" s="33">
        <f t="shared" si="11"/>
        <v>350</v>
      </c>
      <c r="S190" s="40">
        <f t="shared" si="11"/>
        <v>354</v>
      </c>
      <c r="T190" s="33">
        <f t="shared" si="9"/>
        <v>1463</v>
      </c>
      <c r="U190" s="40">
        <f t="shared" si="9"/>
        <v>1451</v>
      </c>
      <c r="V190" s="41"/>
      <c r="W190" s="77"/>
    </row>
    <row r="191" spans="1:23" x14ac:dyDescent="0.15">
      <c r="A191" s="74" t="s">
        <v>98</v>
      </c>
      <c r="B191" s="21">
        <f t="shared" ref="B191:I191" si="12">SUM(B171:B190)</f>
        <v>658</v>
      </c>
      <c r="C191" s="21">
        <f t="shared" si="12"/>
        <v>720</v>
      </c>
      <c r="D191" s="21">
        <f t="shared" si="12"/>
        <v>2432</v>
      </c>
      <c r="E191" s="21">
        <f t="shared" si="12"/>
        <v>2492</v>
      </c>
      <c r="F191" s="21">
        <f t="shared" si="12"/>
        <v>906</v>
      </c>
      <c r="G191" s="21">
        <f t="shared" si="12"/>
        <v>925</v>
      </c>
      <c r="H191" s="21">
        <f t="shared" si="12"/>
        <v>623</v>
      </c>
      <c r="I191" s="21">
        <f t="shared" si="12"/>
        <v>600</v>
      </c>
      <c r="P191" s="35">
        <f t="shared" si="10"/>
        <v>37351</v>
      </c>
      <c r="Q191" s="39">
        <f t="shared" si="10"/>
        <v>38134</v>
      </c>
      <c r="R191" s="35">
        <f t="shared" si="11"/>
        <v>14995</v>
      </c>
      <c r="S191" s="39">
        <f t="shared" si="11"/>
        <v>15591</v>
      </c>
      <c r="T191" s="35">
        <f t="shared" si="9"/>
        <v>52346</v>
      </c>
      <c r="U191" s="39">
        <f t="shared" si="9"/>
        <v>53725</v>
      </c>
    </row>
    <row r="192" spans="1:23" x14ac:dyDescent="0.15">
      <c r="T192" s="41"/>
      <c r="U192" s="41"/>
    </row>
  </sheetData>
  <mergeCells count="72">
    <mergeCell ref="N1:O1"/>
    <mergeCell ref="P1:Q1"/>
    <mergeCell ref="R1:S1"/>
    <mergeCell ref="T1:U1"/>
    <mergeCell ref="B25:C25"/>
    <mergeCell ref="D25:E25"/>
    <mergeCell ref="F25:G25"/>
    <mergeCell ref="H25:I25"/>
    <mergeCell ref="J25:K25"/>
    <mergeCell ref="L25:M25"/>
    <mergeCell ref="B1:C1"/>
    <mergeCell ref="D1:E1"/>
    <mergeCell ref="F1:G1"/>
    <mergeCell ref="H1:I1"/>
    <mergeCell ref="J1:K1"/>
    <mergeCell ref="L1:M1"/>
    <mergeCell ref="N25:O25"/>
    <mergeCell ref="P25:Q25"/>
    <mergeCell ref="R25:S25"/>
    <mergeCell ref="T25:U25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B73:C73"/>
    <mergeCell ref="D73:E73"/>
    <mergeCell ref="F73:G73"/>
    <mergeCell ref="H73:I73"/>
    <mergeCell ref="J73:K73"/>
    <mergeCell ref="N97:O97"/>
    <mergeCell ref="P97:Q97"/>
    <mergeCell ref="R97:S97"/>
    <mergeCell ref="T97:U97"/>
    <mergeCell ref="B121:C121"/>
    <mergeCell ref="D121:E121"/>
    <mergeCell ref="F121:G121"/>
    <mergeCell ref="H121:I121"/>
    <mergeCell ref="J121:K121"/>
    <mergeCell ref="L121:M121"/>
    <mergeCell ref="B97:C97"/>
    <mergeCell ref="D97:E97"/>
    <mergeCell ref="F97:G97"/>
    <mergeCell ref="H97:I97"/>
    <mergeCell ref="J97:K97"/>
    <mergeCell ref="L97:M97"/>
    <mergeCell ref="N121:O121"/>
    <mergeCell ref="P121:Q121"/>
    <mergeCell ref="R121:S121"/>
    <mergeCell ref="T121:U121"/>
    <mergeCell ref="B145:C145"/>
    <mergeCell ref="D145:E145"/>
    <mergeCell ref="F145:G145"/>
    <mergeCell ref="H145:I145"/>
    <mergeCell ref="J145:K145"/>
    <mergeCell ref="L145:M145"/>
    <mergeCell ref="B169:C169"/>
    <mergeCell ref="D169:E169"/>
    <mergeCell ref="F169:G169"/>
    <mergeCell ref="H169:I169"/>
    <mergeCell ref="P169:Q169"/>
    <mergeCell ref="T169:U169"/>
    <mergeCell ref="N145:O145"/>
    <mergeCell ref="P145:Q145"/>
    <mergeCell ref="R145:S145"/>
    <mergeCell ref="T145:U145"/>
    <mergeCell ref="R169:S169"/>
  </mergeCells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令和４年１０月1日現在</oddHeader>
  </headerFooter>
  <rowBreaks count="3" manualBreakCount="3">
    <brk id="48" max="20" man="1"/>
    <brk id="96" max="20" man="1"/>
    <brk id="14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R4.4.1データ</vt:lpstr>
      <vt:lpstr>R4.10.1データ</vt:lpstr>
      <vt:lpstr>R4.4.1地区別年齢別人口</vt:lpstr>
      <vt:lpstr>R4.10.1地区別年齢別人口</vt:lpstr>
      <vt:lpstr>R4.10.1地区別年齢別人口!Print_Area</vt:lpstr>
      <vt:lpstr>R4.4.1地区別年齢別人口!Print_Area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C5QB52043</dc:creator>
  <cp:lastModifiedBy>政策推進課</cp:lastModifiedBy>
  <cp:lastPrinted>2021-04-12T08:01:45Z</cp:lastPrinted>
  <dcterms:created xsi:type="dcterms:W3CDTF">2013-10-10T02:42:23Z</dcterms:created>
  <dcterms:modified xsi:type="dcterms:W3CDTF">2022-10-12T00:12:56Z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2016-10-07T02:14:44Z</vt:filetime>
  </property>
</Properties>
</file>